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<sst xmlns="http://schemas.openxmlformats.org/spreadsheetml/2006/main" count="384" uniqueCount="110">
  <si>
    <t>ФГБОУ ВО «ГУМРФ имени адмирала  С.О. Макарова»</t>
  </si>
  <si>
    <t>Направление подготовки:</t>
  </si>
  <si>
    <t>Программа подготовки:</t>
  </si>
  <si>
    <t>Профиль:</t>
  </si>
  <si>
    <t>Уровень образования:</t>
  </si>
  <si>
    <t>Бакалавриат</t>
  </si>
  <si>
    <t>Форма обучения:</t>
  </si>
  <si>
    <t>Заочная</t>
  </si>
  <si>
    <t>Финансирование:</t>
  </si>
  <si>
    <t>Бюджет</t>
  </si>
  <si>
    <t>Остаток мест:</t>
  </si>
  <si>
    <t>Подано заявлений</t>
  </si>
  <si>
    <t>Всего мест:</t>
  </si>
  <si>
    <t>№</t>
  </si>
  <si>
    <t>Сумма баллов</t>
  </si>
  <si>
    <t>из них</t>
  </si>
  <si>
    <t>Без в/и</t>
  </si>
  <si>
    <t>Примечание</t>
  </si>
  <si>
    <t>Математика</t>
  </si>
  <si>
    <t>Физика</t>
  </si>
  <si>
    <t>Русский язык</t>
  </si>
  <si>
    <t>Инд. дост.</t>
  </si>
  <si>
    <t>Общий конкурс</t>
  </si>
  <si>
    <t>23.03.01 Технология транспортных процессов</t>
  </si>
  <si>
    <t>13.03.02 Электроэнергетика и электротехника</t>
  </si>
  <si>
    <t>Организация перевозок и управление на транспорте</t>
  </si>
  <si>
    <t>Электропривод и автоматика</t>
  </si>
  <si>
    <t>38.03.01 Экономика</t>
  </si>
  <si>
    <t>бакалавриат</t>
  </si>
  <si>
    <t>38.03.04 Государственное и муниципальное управление</t>
  </si>
  <si>
    <t xml:space="preserve">бакалавриат </t>
  </si>
  <si>
    <t>есть согласие на за зачисление</t>
  </si>
  <si>
    <t>Есть согласиена зачисление</t>
  </si>
  <si>
    <t>В пределах особой квоты</t>
  </si>
  <si>
    <t xml:space="preserve"> </t>
  </si>
  <si>
    <t>договор</t>
  </si>
  <si>
    <t>№ СНИЛС</t>
  </si>
  <si>
    <t>очно-заочная</t>
  </si>
  <si>
    <t>есть оригинал  документа об образовании</t>
  </si>
  <si>
    <t>согласие и/или оригинал на другом направлении</t>
  </si>
  <si>
    <t xml:space="preserve">из них по специальной квоте квоте </t>
  </si>
  <si>
    <t xml:space="preserve">из них по особой квоте квоте </t>
  </si>
  <si>
    <t xml:space="preserve">В пределах специальной квоты </t>
  </si>
  <si>
    <t>23.03.02 Технология транспортных процессов</t>
  </si>
  <si>
    <t>145-107-088 33</t>
  </si>
  <si>
    <t>107-606-956 60</t>
  </si>
  <si>
    <t xml:space="preserve">Механика </t>
  </si>
  <si>
    <t xml:space="preserve">Информационные технологии </t>
  </si>
  <si>
    <t>Информатика и ИКТ</t>
  </si>
  <si>
    <t xml:space="preserve">Экономика </t>
  </si>
  <si>
    <t>Обществознание</t>
  </si>
  <si>
    <t>149-812-213 75</t>
  </si>
  <si>
    <t>да</t>
  </si>
  <si>
    <t>нет</t>
  </si>
  <si>
    <t>150-785-361 72</t>
  </si>
  <si>
    <t>148-299-369 18</t>
  </si>
  <si>
    <t xml:space="preserve">да </t>
  </si>
  <si>
    <t>126-523-432 38</t>
  </si>
  <si>
    <t>есть заявление на внебюджет</t>
  </si>
  <si>
    <t>150-035-876-27</t>
  </si>
  <si>
    <t>153-254-374 49</t>
  </si>
  <si>
    <t>150-394-197 55</t>
  </si>
  <si>
    <t>140-014-078 84</t>
  </si>
  <si>
    <t>149-760-642 02</t>
  </si>
  <si>
    <t>153-043-173 21</t>
  </si>
  <si>
    <t>150-181-281 21</t>
  </si>
  <si>
    <t>150-909-799 86</t>
  </si>
  <si>
    <t>085-852-649 13</t>
  </si>
  <si>
    <t>179-947-907 62</t>
  </si>
  <si>
    <t>125-757-024 62</t>
  </si>
  <si>
    <t>153-048-287 50</t>
  </si>
  <si>
    <t>123-412-930 15</t>
  </si>
  <si>
    <t>124-007-472 08</t>
  </si>
  <si>
    <t>074-972-749-17</t>
  </si>
  <si>
    <t>145-894-288 13</t>
  </si>
  <si>
    <t>143-301-755 19</t>
  </si>
  <si>
    <t>150-307-654 26</t>
  </si>
  <si>
    <t>150-956-074 69</t>
  </si>
  <si>
    <t>153-357-865 81</t>
  </si>
  <si>
    <t>124-013-672 03</t>
  </si>
  <si>
    <t>112-342-400-89</t>
  </si>
  <si>
    <t>108-032-423 06</t>
  </si>
  <si>
    <t>125-304-232 07</t>
  </si>
  <si>
    <t>050-595-744 67</t>
  </si>
  <si>
    <t>145-676-800 94</t>
  </si>
  <si>
    <t>129-020-578 34</t>
  </si>
  <si>
    <t>050-647-915-57</t>
  </si>
  <si>
    <t>078-819-602-19</t>
  </si>
  <si>
    <t>065-786-774-26</t>
  </si>
  <si>
    <t>153-408-476 57</t>
  </si>
  <si>
    <t>150-140-762 09</t>
  </si>
  <si>
    <t>181-351-880 66</t>
  </si>
  <si>
    <t>151-857-702 79</t>
  </si>
  <si>
    <t>135-099-743 80</t>
  </si>
  <si>
    <t>150-974-028 65</t>
  </si>
  <si>
    <t>054-233-782-45</t>
  </si>
  <si>
    <t>136-413--931 49</t>
  </si>
  <si>
    <t>086-426-122-72</t>
  </si>
  <si>
    <t>165-646-089 96</t>
  </si>
  <si>
    <t>153-309-055 38</t>
  </si>
  <si>
    <t>151-131-929 20</t>
  </si>
  <si>
    <t>139-597-014 03</t>
  </si>
  <si>
    <t>117-791-452 80</t>
  </si>
  <si>
    <t>054-233-783-46</t>
  </si>
  <si>
    <t>156-437-747 93</t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</si>
  <si>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07 октября </t>
    </r>
    <r>
      <rPr>
        <b/>
        <sz val="10"/>
        <color indexed="10"/>
        <rFont val="Times New Roman"/>
        <family val="1"/>
      </rPr>
      <t>2022 г</t>
    </r>
    <r>
      <rPr>
        <b/>
        <sz val="10"/>
        <color indexed="10"/>
        <rFont val="Times New Roman"/>
        <family val="1"/>
      </rPr>
      <t>ода</t>
    </r>
  </si>
  <si>
    <r>
      <t xml:space="preserve">РЕЙТИНГОВЫЙ СПИСОК на </t>
    </r>
    <r>
      <rPr>
        <b/>
        <sz val="10"/>
        <color indexed="10"/>
        <rFont val="Times New Roman"/>
        <family val="1"/>
      </rPr>
      <t xml:space="preserve"> 07 октября 2022 года</t>
    </r>
  </si>
  <si>
    <r>
      <t xml:space="preserve">РЕЙТИНГОВЫЙ СПИСОК </t>
    </r>
    <r>
      <rPr>
        <b/>
        <sz val="10"/>
        <color indexed="10"/>
        <rFont val="Times New Roman"/>
        <family val="1"/>
      </rPr>
      <t>на 07 октября  2022</t>
    </r>
    <r>
      <rPr>
        <b/>
        <sz val="10"/>
        <color indexed="10"/>
        <rFont val="Times New Roman"/>
        <family val="1"/>
      </rPr>
      <t xml:space="preserve">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</si>
  <si>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07 октября 2022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</si>
  <si>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07 октября 2022 </t>
    </r>
    <r>
      <rPr>
        <b/>
        <sz val="10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</si>
</sst>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52" fillId="0" borderId="10" xfId="0" applyNumberFormat="1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2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right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116</xdr:row>
      <xdr:rowOff>152400</xdr:rowOff>
    </xdr:from>
    <xdr:to>
      <xdr:col>2</xdr:col>
      <xdr:colOff>933450</xdr:colOff>
      <xdr:row>121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489275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74</xdr:row>
      <xdr:rowOff>0</xdr:rowOff>
    </xdr:from>
    <xdr:to>
      <xdr:col>2</xdr:col>
      <xdr:colOff>609600</xdr:colOff>
      <xdr:row>78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2690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95</xdr:row>
      <xdr:rowOff>57150</xdr:rowOff>
    </xdr:from>
    <xdr:to>
      <xdr:col>2</xdr:col>
      <xdr:colOff>771525</xdr:colOff>
      <xdr:row>100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887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609600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561975</xdr:colOff>
      <xdr:row>35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95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153</xdr:row>
      <xdr:rowOff>152400</xdr:rowOff>
    </xdr:from>
    <xdr:to>
      <xdr:col>2</xdr:col>
      <xdr:colOff>933450</xdr:colOff>
      <xdr:row>158</xdr:row>
      <xdr:rowOff>28575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481250"/>
          <a:ext cx="110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84"/>
  <sheetViews>
    <sheetView tabSelected="1" zoomScalePageLayoutView="0" workbookViewId="0" topLeftCell="A151">
      <selection activeCell="D155" sqref="D155:L155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35.66015625" style="6" customWidth="1"/>
    <col min="4" max="7" width="7.83203125" style="1" customWidth="1"/>
    <col min="8" max="9" width="8.33203125" style="1" customWidth="1"/>
    <col min="10" max="11" width="8.83203125" style="1" customWidth="1"/>
    <col min="12" max="12" width="8.66015625" style="1" customWidth="1"/>
    <col min="13" max="13" width="12" style="1" customWidth="1"/>
    <col min="14" max="14" width="21.16015625" style="1" customWidth="1"/>
    <col min="15" max="15" width="10.66015625" style="0" customWidth="1"/>
    <col min="16" max="16" width="17.66015625" style="0" customWidth="1"/>
  </cols>
  <sheetData>
    <row r="1" ht="12.75" customHeight="1"/>
    <row r="2" spans="4:13" ht="12.75" customHeight="1">
      <c r="D2" s="92" t="s">
        <v>0</v>
      </c>
      <c r="E2" s="92"/>
      <c r="F2" s="92"/>
      <c r="G2" s="92"/>
      <c r="H2" s="92"/>
      <c r="I2" s="92"/>
      <c r="J2" s="92"/>
      <c r="K2" s="92"/>
      <c r="L2" s="92"/>
      <c r="M2" s="92"/>
    </row>
    <row r="3" s="1" customFormat="1" ht="2.25" customHeight="1">
      <c r="C3" s="6"/>
    </row>
    <row r="4" spans="4:13" ht="12.75" customHeight="1">
      <c r="D4" s="92" t="s">
        <v>105</v>
      </c>
      <c r="E4" s="92"/>
      <c r="F4" s="92"/>
      <c r="G4" s="92"/>
      <c r="H4" s="92"/>
      <c r="I4" s="92"/>
      <c r="J4" s="92"/>
      <c r="K4" s="92"/>
      <c r="L4" s="92"/>
      <c r="M4" s="92"/>
    </row>
    <row r="6" spans="2:13" ht="12" customHeight="1">
      <c r="B6" s="98" t="s">
        <v>1</v>
      </c>
      <c r="C6" s="98"/>
      <c r="D6" s="98"/>
      <c r="E6" s="42"/>
      <c r="F6" s="42"/>
      <c r="G6" s="42"/>
      <c r="H6" s="97" t="s">
        <v>23</v>
      </c>
      <c r="I6" s="97"/>
      <c r="J6" s="97"/>
      <c r="K6" s="97"/>
      <c r="L6" s="97"/>
      <c r="M6" s="97"/>
    </row>
    <row r="7" spans="2:8" ht="12" customHeight="1">
      <c r="B7" s="98" t="s">
        <v>3</v>
      </c>
      <c r="C7" s="98"/>
      <c r="D7" s="98"/>
      <c r="E7" s="42"/>
      <c r="F7" s="42"/>
      <c r="G7" s="42"/>
      <c r="H7" s="1" t="s">
        <v>25</v>
      </c>
    </row>
    <row r="8" spans="2:13" ht="12" customHeight="1">
      <c r="B8" s="98" t="s">
        <v>4</v>
      </c>
      <c r="C8" s="98"/>
      <c r="D8" s="98"/>
      <c r="E8" s="42"/>
      <c r="F8" s="42"/>
      <c r="G8" s="42"/>
      <c r="H8" s="97" t="s">
        <v>5</v>
      </c>
      <c r="I8" s="97"/>
      <c r="J8" s="97"/>
      <c r="K8" s="97"/>
      <c r="L8" s="97"/>
      <c r="M8" s="97"/>
    </row>
    <row r="9" spans="2:13" ht="12" customHeight="1">
      <c r="B9" s="98" t="s">
        <v>6</v>
      </c>
      <c r="C9" s="98"/>
      <c r="D9" s="98"/>
      <c r="E9" s="42"/>
      <c r="F9" s="42"/>
      <c r="G9" s="42"/>
      <c r="H9" s="97" t="s">
        <v>7</v>
      </c>
      <c r="I9" s="97"/>
      <c r="J9" s="97"/>
      <c r="K9" s="97"/>
      <c r="L9" s="97"/>
      <c r="M9" s="97"/>
    </row>
    <row r="10" spans="2:13" ht="12" customHeight="1">
      <c r="B10" s="98" t="s">
        <v>8</v>
      </c>
      <c r="C10" s="98"/>
      <c r="D10" s="98"/>
      <c r="E10" s="42"/>
      <c r="F10" s="42"/>
      <c r="G10" s="42"/>
      <c r="H10" s="97" t="s">
        <v>35</v>
      </c>
      <c r="I10" s="97"/>
      <c r="J10" s="97"/>
      <c r="K10" s="97"/>
      <c r="L10" s="97"/>
      <c r="M10" s="97"/>
    </row>
    <row r="11" s="1" customFormat="1" ht="13.5" customHeight="1">
      <c r="C11" s="6"/>
    </row>
    <row r="12" spans="2:14" ht="12" customHeight="1">
      <c r="B12" s="98"/>
      <c r="C12" s="98"/>
      <c r="D12" s="98"/>
      <c r="E12" s="42"/>
      <c r="F12" s="42"/>
      <c r="G12" s="42"/>
      <c r="H12" s="2"/>
      <c r="I12" s="2"/>
      <c r="J12" s="42" t="s">
        <v>11</v>
      </c>
      <c r="K12" s="7">
        <v>15</v>
      </c>
      <c r="M12" s="3" t="s">
        <v>12</v>
      </c>
      <c r="N12" s="2">
        <v>12</v>
      </c>
    </row>
    <row r="13" ht="12.75" customHeight="1"/>
    <row r="14" spans="2:14" ht="11.25" customHeight="1">
      <c r="B14" s="100" t="s">
        <v>13</v>
      </c>
      <c r="C14" s="95" t="s">
        <v>36</v>
      </c>
      <c r="D14" s="95" t="s">
        <v>14</v>
      </c>
      <c r="E14" s="103" t="s">
        <v>15</v>
      </c>
      <c r="F14" s="104"/>
      <c r="G14" s="104"/>
      <c r="H14" s="104"/>
      <c r="I14" s="104"/>
      <c r="J14" s="104"/>
      <c r="K14" s="105"/>
      <c r="L14" s="95" t="s">
        <v>16</v>
      </c>
      <c r="M14" s="95" t="s">
        <v>32</v>
      </c>
      <c r="N14" s="95" t="s">
        <v>17</v>
      </c>
    </row>
    <row r="15" spans="2:14" ht="57.75" customHeight="1">
      <c r="B15" s="101"/>
      <c r="C15" s="96"/>
      <c r="D15" s="96"/>
      <c r="E15" s="5" t="s">
        <v>20</v>
      </c>
      <c r="F15" s="5" t="s">
        <v>46</v>
      </c>
      <c r="G15" s="5" t="s">
        <v>47</v>
      </c>
      <c r="H15" s="5" t="s">
        <v>18</v>
      </c>
      <c r="I15" s="5" t="s">
        <v>48</v>
      </c>
      <c r="J15" s="5" t="s">
        <v>19</v>
      </c>
      <c r="K15" s="4" t="s">
        <v>21</v>
      </c>
      <c r="L15" s="96"/>
      <c r="M15" s="96"/>
      <c r="N15" s="96"/>
    </row>
    <row r="16" spans="2:14" s="1" customFormat="1" ht="24.75" customHeight="1">
      <c r="B16" s="26">
        <v>1</v>
      </c>
      <c r="C16" s="56" t="s">
        <v>57</v>
      </c>
      <c r="D16" s="36">
        <f>SUM(E16:K16)</f>
        <v>172</v>
      </c>
      <c r="E16" s="36">
        <v>82</v>
      </c>
      <c r="F16" s="36">
        <v>40</v>
      </c>
      <c r="G16" s="36">
        <v>50</v>
      </c>
      <c r="H16" s="36"/>
      <c r="I16" s="36"/>
      <c r="J16" s="36"/>
      <c r="K16" s="36"/>
      <c r="L16" s="36"/>
      <c r="M16" s="36" t="s">
        <v>56</v>
      </c>
      <c r="N16" s="17"/>
    </row>
    <row r="17" spans="2:14" s="1" customFormat="1" ht="24.75" customHeight="1">
      <c r="B17" s="26">
        <v>2</v>
      </c>
      <c r="C17" s="58" t="s">
        <v>71</v>
      </c>
      <c r="D17" s="36">
        <f aca="true" t="shared" si="0" ref="D17:D28">SUM(E17:K17)</f>
        <v>224</v>
      </c>
      <c r="E17" s="36">
        <v>85</v>
      </c>
      <c r="F17" s="36">
        <v>80</v>
      </c>
      <c r="G17" s="36">
        <v>59</v>
      </c>
      <c r="H17" s="16"/>
      <c r="I17" s="16"/>
      <c r="J17" s="16"/>
      <c r="K17" s="16"/>
      <c r="L17" s="16"/>
      <c r="M17" s="16" t="s">
        <v>56</v>
      </c>
      <c r="N17" s="17"/>
    </row>
    <row r="18" spans="2:14" s="1" customFormat="1" ht="24.75" customHeight="1">
      <c r="B18" s="26">
        <v>3</v>
      </c>
      <c r="C18" s="58" t="s">
        <v>74</v>
      </c>
      <c r="D18" s="36">
        <f t="shared" si="0"/>
        <v>186</v>
      </c>
      <c r="E18" s="70">
        <v>64</v>
      </c>
      <c r="F18" s="70"/>
      <c r="G18" s="70"/>
      <c r="H18" s="70">
        <v>68</v>
      </c>
      <c r="I18" s="70"/>
      <c r="J18" s="70">
        <v>54</v>
      </c>
      <c r="K18" s="33"/>
      <c r="L18" s="33"/>
      <c r="M18" s="36" t="s">
        <v>53</v>
      </c>
      <c r="N18" s="17"/>
    </row>
    <row r="19" spans="2:14" s="1" customFormat="1" ht="24.75" customHeight="1">
      <c r="B19" s="26">
        <v>4</v>
      </c>
      <c r="C19" s="58" t="s">
        <v>75</v>
      </c>
      <c r="D19" s="36">
        <f t="shared" si="0"/>
        <v>141</v>
      </c>
      <c r="E19" s="36">
        <v>53</v>
      </c>
      <c r="F19" s="36">
        <v>38</v>
      </c>
      <c r="G19" s="36">
        <v>50</v>
      </c>
      <c r="H19" s="16"/>
      <c r="I19" s="16"/>
      <c r="J19" s="16"/>
      <c r="K19" s="16"/>
      <c r="L19" s="16"/>
      <c r="M19" s="16" t="s">
        <v>56</v>
      </c>
      <c r="N19" s="17"/>
    </row>
    <row r="20" spans="2:14" s="1" customFormat="1" ht="24.75" customHeight="1">
      <c r="B20" s="26">
        <v>5</v>
      </c>
      <c r="C20" s="58" t="s">
        <v>80</v>
      </c>
      <c r="D20" s="36">
        <f t="shared" si="0"/>
        <v>182</v>
      </c>
      <c r="E20" s="36">
        <v>64</v>
      </c>
      <c r="F20" s="36">
        <v>50</v>
      </c>
      <c r="G20" s="36">
        <v>68</v>
      </c>
      <c r="H20" s="22"/>
      <c r="I20" s="22"/>
      <c r="J20" s="22"/>
      <c r="K20" s="24"/>
      <c r="L20" s="24"/>
      <c r="M20" s="24" t="s">
        <v>56</v>
      </c>
      <c r="N20" s="17"/>
    </row>
    <row r="21" spans="2:14" s="1" customFormat="1" ht="24.75" customHeight="1">
      <c r="B21" s="26">
        <v>6</v>
      </c>
      <c r="C21" s="58" t="s">
        <v>81</v>
      </c>
      <c r="D21" s="36">
        <f t="shared" si="0"/>
        <v>211</v>
      </c>
      <c r="E21" s="36">
        <v>81</v>
      </c>
      <c r="F21" s="36">
        <v>70</v>
      </c>
      <c r="G21" s="36">
        <v>60</v>
      </c>
      <c r="H21" s="22"/>
      <c r="I21" s="22"/>
      <c r="J21" s="22"/>
      <c r="K21" s="24"/>
      <c r="L21" s="24"/>
      <c r="M21" s="24" t="s">
        <v>56</v>
      </c>
      <c r="N21" s="17"/>
    </row>
    <row r="22" spans="2:14" s="1" customFormat="1" ht="24.75" customHeight="1">
      <c r="B22" s="26">
        <v>7</v>
      </c>
      <c r="C22" s="58" t="s">
        <v>84</v>
      </c>
      <c r="D22" s="36">
        <f t="shared" si="0"/>
        <v>129</v>
      </c>
      <c r="E22" s="36">
        <v>47</v>
      </c>
      <c r="F22" s="36">
        <v>40</v>
      </c>
      <c r="G22" s="36">
        <v>42</v>
      </c>
      <c r="H22" s="22"/>
      <c r="I22" s="22"/>
      <c r="J22" s="22"/>
      <c r="K22" s="24"/>
      <c r="L22" s="24"/>
      <c r="M22" s="24" t="s">
        <v>56</v>
      </c>
      <c r="N22" s="17"/>
    </row>
    <row r="23" spans="2:14" s="1" customFormat="1" ht="24.75" customHeight="1">
      <c r="B23" s="26">
        <v>8</v>
      </c>
      <c r="C23" s="58" t="s">
        <v>85</v>
      </c>
      <c r="D23" s="36">
        <f t="shared" si="0"/>
        <v>124</v>
      </c>
      <c r="E23" s="36">
        <v>42</v>
      </c>
      <c r="F23" s="36">
        <v>40</v>
      </c>
      <c r="G23" s="36">
        <v>42</v>
      </c>
      <c r="H23" s="22"/>
      <c r="I23" s="22"/>
      <c r="J23" s="22"/>
      <c r="K23" s="24"/>
      <c r="L23" s="24"/>
      <c r="M23" s="24" t="s">
        <v>56</v>
      </c>
      <c r="N23" s="17"/>
    </row>
    <row r="24" spans="2:14" s="1" customFormat="1" ht="24.75" customHeight="1">
      <c r="B24" s="26">
        <v>9</v>
      </c>
      <c r="C24" s="58" t="s">
        <v>86</v>
      </c>
      <c r="D24" s="36">
        <f t="shared" si="0"/>
        <v>175</v>
      </c>
      <c r="E24" s="36">
        <v>77</v>
      </c>
      <c r="F24" s="36">
        <v>50</v>
      </c>
      <c r="G24" s="36">
        <v>48</v>
      </c>
      <c r="H24" s="22"/>
      <c r="I24" s="22"/>
      <c r="J24" s="22"/>
      <c r="K24" s="24"/>
      <c r="L24" s="24"/>
      <c r="M24" s="24" t="s">
        <v>56</v>
      </c>
      <c r="N24" s="17"/>
    </row>
    <row r="25" spans="2:14" s="1" customFormat="1" ht="24.75" customHeight="1">
      <c r="B25" s="26">
        <v>10</v>
      </c>
      <c r="C25" s="58" t="s">
        <v>92</v>
      </c>
      <c r="D25" s="36">
        <f t="shared" si="0"/>
        <v>0</v>
      </c>
      <c r="E25" s="36">
        <v>0</v>
      </c>
      <c r="F25" s="36">
        <v>0</v>
      </c>
      <c r="G25" s="36">
        <v>0</v>
      </c>
      <c r="H25" s="22"/>
      <c r="I25" s="22"/>
      <c r="J25" s="22"/>
      <c r="K25" s="24"/>
      <c r="L25" s="24"/>
      <c r="M25" s="24" t="s">
        <v>53</v>
      </c>
      <c r="N25" s="17"/>
    </row>
    <row r="26" spans="2:14" s="1" customFormat="1" ht="24.75" customHeight="1">
      <c r="B26" s="26">
        <v>11</v>
      </c>
      <c r="C26" s="58" t="s">
        <v>94</v>
      </c>
      <c r="D26" s="36">
        <f t="shared" si="0"/>
        <v>153</v>
      </c>
      <c r="E26" s="36">
        <v>54</v>
      </c>
      <c r="F26" s="36">
        <v>45</v>
      </c>
      <c r="G26" s="36">
        <v>54</v>
      </c>
      <c r="H26" s="22"/>
      <c r="I26" s="22"/>
      <c r="J26" s="22"/>
      <c r="K26" s="24"/>
      <c r="L26" s="24"/>
      <c r="M26" s="24" t="s">
        <v>56</v>
      </c>
      <c r="N26" s="17"/>
    </row>
    <row r="27" spans="2:14" s="1" customFormat="1" ht="24.75" customHeight="1">
      <c r="B27" s="26">
        <v>12</v>
      </c>
      <c r="C27" s="58" t="s">
        <v>95</v>
      </c>
      <c r="D27" s="36">
        <f t="shared" si="0"/>
        <v>240</v>
      </c>
      <c r="E27" s="36">
        <v>92</v>
      </c>
      <c r="F27" s="36">
        <v>70</v>
      </c>
      <c r="G27" s="36">
        <v>78</v>
      </c>
      <c r="H27" s="22"/>
      <c r="I27" s="22"/>
      <c r="J27" s="22"/>
      <c r="K27" s="24"/>
      <c r="L27" s="24"/>
      <c r="M27" s="24" t="s">
        <v>56</v>
      </c>
      <c r="N27" s="17"/>
    </row>
    <row r="28" spans="2:14" s="1" customFormat="1" ht="24.75" customHeight="1">
      <c r="B28" s="26">
        <v>13</v>
      </c>
      <c r="C28" s="58" t="s">
        <v>97</v>
      </c>
      <c r="D28" s="36">
        <f t="shared" si="0"/>
        <v>189</v>
      </c>
      <c r="E28" s="36">
        <v>82</v>
      </c>
      <c r="F28" s="36">
        <v>45</v>
      </c>
      <c r="G28" s="36">
        <v>62</v>
      </c>
      <c r="H28" s="22"/>
      <c r="I28" s="22"/>
      <c r="J28" s="22"/>
      <c r="K28" s="24"/>
      <c r="L28" s="24"/>
      <c r="M28" s="24" t="s">
        <v>53</v>
      </c>
      <c r="N28" s="17"/>
    </row>
    <row r="29" spans="2:14" s="1" customFormat="1" ht="24.75" customHeight="1">
      <c r="B29" s="26">
        <v>14</v>
      </c>
      <c r="C29" s="58" t="s">
        <v>102</v>
      </c>
      <c r="D29" s="36">
        <v>0</v>
      </c>
      <c r="E29" s="36">
        <v>82</v>
      </c>
      <c r="F29" s="36">
        <v>45</v>
      </c>
      <c r="G29" s="36">
        <v>48</v>
      </c>
      <c r="H29" s="22"/>
      <c r="I29" s="22"/>
      <c r="J29" s="22"/>
      <c r="K29" s="24"/>
      <c r="L29" s="24"/>
      <c r="M29" s="24" t="s">
        <v>56</v>
      </c>
      <c r="N29" s="17"/>
    </row>
    <row r="30" spans="2:14" s="1" customFormat="1" ht="24.75" customHeight="1">
      <c r="B30" s="26">
        <v>15</v>
      </c>
      <c r="C30" s="58" t="s">
        <v>103</v>
      </c>
      <c r="D30" s="36">
        <v>0</v>
      </c>
      <c r="E30" s="36">
        <v>79</v>
      </c>
      <c r="F30" s="36">
        <v>50</v>
      </c>
      <c r="G30" s="36">
        <v>92</v>
      </c>
      <c r="H30" s="22"/>
      <c r="I30" s="22"/>
      <c r="J30" s="22"/>
      <c r="K30" s="24"/>
      <c r="L30" s="24"/>
      <c r="M30" s="24" t="s">
        <v>56</v>
      </c>
      <c r="N30" s="17"/>
    </row>
    <row r="31" spans="4:13" ht="12.75" customHeight="1">
      <c r="D31" s="92" t="s">
        <v>0</v>
      </c>
      <c r="E31" s="92"/>
      <c r="F31" s="92"/>
      <c r="G31" s="92"/>
      <c r="H31" s="92"/>
      <c r="I31" s="92"/>
      <c r="J31" s="92"/>
      <c r="K31" s="92"/>
      <c r="L31" s="92"/>
      <c r="M31" s="92"/>
    </row>
    <row r="32" s="1" customFormat="1" ht="2.25" customHeight="1">
      <c r="C32" s="6"/>
    </row>
    <row r="33" spans="4:13" ht="12.75" customHeight="1">
      <c r="D33" s="92" t="s">
        <v>106</v>
      </c>
      <c r="E33" s="92"/>
      <c r="F33" s="92"/>
      <c r="G33" s="92"/>
      <c r="H33" s="92"/>
      <c r="I33" s="92"/>
      <c r="J33" s="92"/>
      <c r="K33" s="92"/>
      <c r="L33" s="92"/>
      <c r="M33" s="92"/>
    </row>
    <row r="35" spans="2:13" ht="12" customHeight="1">
      <c r="B35" s="98" t="s">
        <v>1</v>
      </c>
      <c r="C35" s="98"/>
      <c r="D35" s="98"/>
      <c r="E35" s="42"/>
      <c r="F35" s="42"/>
      <c r="G35" s="42"/>
      <c r="H35" s="97" t="s">
        <v>24</v>
      </c>
      <c r="I35" s="97"/>
      <c r="J35" s="97"/>
      <c r="K35" s="97"/>
      <c r="L35" s="97"/>
      <c r="M35" s="97"/>
    </row>
    <row r="36" spans="2:7" ht="12" customHeight="1">
      <c r="B36" s="98" t="s">
        <v>2</v>
      </c>
      <c r="C36" s="98"/>
      <c r="D36" s="98"/>
      <c r="E36" s="42"/>
      <c r="F36" s="42"/>
      <c r="G36" s="42"/>
    </row>
    <row r="37" spans="2:8" ht="12" customHeight="1">
      <c r="B37" s="98" t="s">
        <v>3</v>
      </c>
      <c r="C37" s="98"/>
      <c r="D37" s="98"/>
      <c r="E37" s="42"/>
      <c r="F37" s="42"/>
      <c r="G37" s="42"/>
      <c r="H37" s="1" t="s">
        <v>26</v>
      </c>
    </row>
    <row r="38" spans="2:13" ht="12" customHeight="1">
      <c r="B38" s="98" t="s">
        <v>4</v>
      </c>
      <c r="C38" s="98"/>
      <c r="D38" s="98"/>
      <c r="E38" s="42"/>
      <c r="F38" s="42"/>
      <c r="G38" s="42"/>
      <c r="H38" s="97" t="s">
        <v>5</v>
      </c>
      <c r="I38" s="97"/>
      <c r="J38" s="97"/>
      <c r="K38" s="97"/>
      <c r="L38" s="97"/>
      <c r="M38" s="97"/>
    </row>
    <row r="39" spans="2:13" ht="12" customHeight="1">
      <c r="B39" s="98" t="s">
        <v>6</v>
      </c>
      <c r="C39" s="98"/>
      <c r="D39" s="98"/>
      <c r="E39" s="42"/>
      <c r="F39" s="42"/>
      <c r="G39" s="42"/>
      <c r="H39" s="97" t="s">
        <v>7</v>
      </c>
      <c r="I39" s="97"/>
      <c r="J39" s="97"/>
      <c r="K39" s="97"/>
      <c r="L39" s="97"/>
      <c r="M39" s="97"/>
    </row>
    <row r="40" spans="2:13" ht="12" customHeight="1">
      <c r="B40" s="98" t="s">
        <v>8</v>
      </c>
      <c r="C40" s="98"/>
      <c r="D40" s="98"/>
      <c r="E40" s="42"/>
      <c r="F40" s="42"/>
      <c r="G40" s="42"/>
      <c r="H40" s="97" t="s">
        <v>35</v>
      </c>
      <c r="I40" s="97"/>
      <c r="J40" s="97"/>
      <c r="K40" s="97"/>
      <c r="L40" s="97"/>
      <c r="M40" s="97"/>
    </row>
    <row r="41" spans="3:12" s="1" customFormat="1" ht="3" customHeight="1">
      <c r="C41" s="6"/>
      <c r="L41" s="38"/>
    </row>
    <row r="42" spans="2:14" ht="12" customHeight="1">
      <c r="B42" s="98" t="s">
        <v>10</v>
      </c>
      <c r="C42" s="98"/>
      <c r="D42" s="98"/>
      <c r="E42" s="42"/>
      <c r="F42" s="42"/>
      <c r="G42" s="42"/>
      <c r="H42" s="2"/>
      <c r="I42" s="2"/>
      <c r="J42" s="42" t="s">
        <v>11</v>
      </c>
      <c r="K42" s="7">
        <v>29</v>
      </c>
      <c r="L42" s="38"/>
      <c r="M42" s="3" t="s">
        <v>12</v>
      </c>
      <c r="N42" s="2">
        <v>13</v>
      </c>
    </row>
    <row r="43" ht="12.75" customHeight="1"/>
    <row r="44" spans="2:14" ht="11.25" customHeight="1">
      <c r="B44" s="100" t="s">
        <v>13</v>
      </c>
      <c r="C44" s="95" t="s">
        <v>36</v>
      </c>
      <c r="D44" s="95" t="s">
        <v>14</v>
      </c>
      <c r="E44" s="106" t="s">
        <v>15</v>
      </c>
      <c r="F44" s="106"/>
      <c r="G44" s="106"/>
      <c r="H44" s="106"/>
      <c r="I44" s="106"/>
      <c r="J44" s="106"/>
      <c r="K44" s="106"/>
      <c r="L44" s="95" t="s">
        <v>16</v>
      </c>
      <c r="M44" s="95" t="s">
        <v>32</v>
      </c>
      <c r="N44" s="95" t="s">
        <v>17</v>
      </c>
    </row>
    <row r="45" spans="2:14" ht="59.25" customHeight="1">
      <c r="B45" s="102"/>
      <c r="C45" s="96"/>
      <c r="D45" s="96"/>
      <c r="E45" s="5" t="s">
        <v>20</v>
      </c>
      <c r="F45" s="5" t="s">
        <v>46</v>
      </c>
      <c r="G45" s="5" t="s">
        <v>47</v>
      </c>
      <c r="H45" s="5" t="s">
        <v>18</v>
      </c>
      <c r="I45" s="5" t="s">
        <v>48</v>
      </c>
      <c r="J45" s="5" t="s">
        <v>19</v>
      </c>
      <c r="K45" s="4" t="s">
        <v>21</v>
      </c>
      <c r="L45" s="96"/>
      <c r="M45" s="96"/>
      <c r="N45" s="96"/>
    </row>
    <row r="46" spans="1:14" s="1" customFormat="1" ht="24.75" customHeight="1">
      <c r="A46" s="36"/>
      <c r="B46" s="27">
        <v>1</v>
      </c>
      <c r="C46" s="57" t="s">
        <v>44</v>
      </c>
      <c r="D46" s="36">
        <f>SUM(E46:K46)</f>
        <v>165</v>
      </c>
      <c r="E46" s="36">
        <v>61</v>
      </c>
      <c r="F46" s="36">
        <v>48</v>
      </c>
      <c r="G46" s="36">
        <v>56</v>
      </c>
      <c r="H46" s="35"/>
      <c r="I46" s="35"/>
      <c r="J46" s="35"/>
      <c r="K46" s="35"/>
      <c r="L46" s="16"/>
      <c r="M46" s="16" t="s">
        <v>56</v>
      </c>
      <c r="N46" s="20"/>
    </row>
    <row r="47" spans="1:14" s="1" customFormat="1" ht="24.75" customHeight="1">
      <c r="A47" s="36"/>
      <c r="B47" s="27">
        <v>2</v>
      </c>
      <c r="C47" s="57" t="s">
        <v>45</v>
      </c>
      <c r="D47" s="36">
        <f aca="true" t="shared" si="1" ref="D47:D74">SUM(E47:K47)</f>
        <v>170</v>
      </c>
      <c r="E47" s="36">
        <v>71</v>
      </c>
      <c r="F47" s="36">
        <v>43</v>
      </c>
      <c r="G47" s="36">
        <v>56</v>
      </c>
      <c r="H47" s="47"/>
      <c r="I47" s="47"/>
      <c r="J47" s="47"/>
      <c r="K47" s="35"/>
      <c r="L47" s="16"/>
      <c r="M47" s="16" t="s">
        <v>56</v>
      </c>
      <c r="N47" s="20"/>
    </row>
    <row r="48" spans="1:14" s="1" customFormat="1" ht="24.75" customHeight="1">
      <c r="A48" s="36"/>
      <c r="B48" s="27">
        <v>3</v>
      </c>
      <c r="C48" s="55" t="s">
        <v>51</v>
      </c>
      <c r="D48" s="36">
        <f t="shared" si="1"/>
        <v>164</v>
      </c>
      <c r="E48" s="36">
        <v>71</v>
      </c>
      <c r="F48" s="36">
        <v>45</v>
      </c>
      <c r="G48" s="36">
        <v>48</v>
      </c>
      <c r="H48" s="49"/>
      <c r="I48" s="49"/>
      <c r="J48" s="49"/>
      <c r="K48" s="36"/>
      <c r="L48" s="24"/>
      <c r="M48" s="24" t="s">
        <v>53</v>
      </c>
      <c r="N48" s="33"/>
    </row>
    <row r="49" spans="1:14" s="1" customFormat="1" ht="24.75" customHeight="1">
      <c r="A49" s="36"/>
      <c r="B49" s="27">
        <v>4</v>
      </c>
      <c r="C49" s="57" t="s">
        <v>54</v>
      </c>
      <c r="D49" s="36">
        <f t="shared" si="1"/>
        <v>136</v>
      </c>
      <c r="E49" s="36">
        <v>44</v>
      </c>
      <c r="F49" s="36">
        <v>50</v>
      </c>
      <c r="G49" s="36">
        <v>42</v>
      </c>
      <c r="H49" s="51"/>
      <c r="I49" s="51"/>
      <c r="J49" s="51"/>
      <c r="K49" s="16"/>
      <c r="L49" s="16"/>
      <c r="M49" s="16" t="s">
        <v>56</v>
      </c>
      <c r="N49" s="20"/>
    </row>
    <row r="50" spans="1:14" s="1" customFormat="1" ht="24.75" customHeight="1">
      <c r="A50" s="36"/>
      <c r="B50" s="27">
        <v>5</v>
      </c>
      <c r="C50" s="56" t="s">
        <v>59</v>
      </c>
      <c r="D50" s="36">
        <f t="shared" si="1"/>
        <v>176</v>
      </c>
      <c r="E50" s="36">
        <v>72</v>
      </c>
      <c r="F50" s="36">
        <v>40</v>
      </c>
      <c r="G50" s="36">
        <v>64</v>
      </c>
      <c r="H50" s="49"/>
      <c r="I50" s="49"/>
      <c r="J50" s="49"/>
      <c r="K50" s="36"/>
      <c r="L50" s="24"/>
      <c r="M50" s="24" t="s">
        <v>53</v>
      </c>
      <c r="N50" s="33"/>
    </row>
    <row r="51" spans="1:14" s="1" customFormat="1" ht="24.75" customHeight="1">
      <c r="A51" s="54"/>
      <c r="B51" s="27">
        <v>6</v>
      </c>
      <c r="C51" s="58" t="s">
        <v>60</v>
      </c>
      <c r="D51" s="36">
        <f t="shared" si="1"/>
        <v>152</v>
      </c>
      <c r="E51" s="36">
        <v>57</v>
      </c>
      <c r="F51" s="36">
        <v>47</v>
      </c>
      <c r="G51" s="36">
        <v>48</v>
      </c>
      <c r="H51" s="49"/>
      <c r="I51" s="49"/>
      <c r="J51" s="49"/>
      <c r="K51" s="36"/>
      <c r="L51" s="24"/>
      <c r="M51" s="24" t="s">
        <v>56</v>
      </c>
      <c r="N51" s="33"/>
    </row>
    <row r="52" spans="1:14" s="1" customFormat="1" ht="24.75" customHeight="1">
      <c r="A52" s="54"/>
      <c r="B52" s="27">
        <v>7</v>
      </c>
      <c r="C52" s="58" t="s">
        <v>61</v>
      </c>
      <c r="D52" s="36">
        <f t="shared" si="1"/>
        <v>140</v>
      </c>
      <c r="E52" s="36">
        <v>47</v>
      </c>
      <c r="F52" s="36">
        <v>45</v>
      </c>
      <c r="G52" s="36">
        <v>48</v>
      </c>
      <c r="H52" s="49"/>
      <c r="I52" s="49"/>
      <c r="J52" s="49"/>
      <c r="K52" s="36"/>
      <c r="L52" s="24"/>
      <c r="M52" s="24" t="s">
        <v>56</v>
      </c>
      <c r="N52" s="33"/>
    </row>
    <row r="53" spans="1:14" s="1" customFormat="1" ht="24.75" customHeight="1">
      <c r="A53" s="54"/>
      <c r="B53" s="27">
        <v>8</v>
      </c>
      <c r="C53" s="58" t="s">
        <v>63</v>
      </c>
      <c r="D53" s="36">
        <f t="shared" si="1"/>
        <v>139</v>
      </c>
      <c r="E53" s="36">
        <v>45</v>
      </c>
      <c r="F53" s="36">
        <v>40</v>
      </c>
      <c r="G53" s="36">
        <v>54</v>
      </c>
      <c r="H53" s="49"/>
      <c r="I53" s="49"/>
      <c r="J53" s="49"/>
      <c r="K53" s="36"/>
      <c r="L53" s="24"/>
      <c r="M53" s="24" t="s">
        <v>56</v>
      </c>
      <c r="N53" s="33"/>
    </row>
    <row r="54" spans="1:14" s="1" customFormat="1" ht="24.75" customHeight="1">
      <c r="A54" s="54"/>
      <c r="B54" s="27">
        <v>9</v>
      </c>
      <c r="C54" s="58" t="s">
        <v>64</v>
      </c>
      <c r="D54" s="36">
        <f t="shared" si="1"/>
        <v>260</v>
      </c>
      <c r="E54" s="36">
        <v>94</v>
      </c>
      <c r="F54" s="36">
        <v>80</v>
      </c>
      <c r="G54" s="36">
        <v>86</v>
      </c>
      <c r="H54" s="49"/>
      <c r="I54" s="49"/>
      <c r="J54" s="49"/>
      <c r="K54" s="36"/>
      <c r="L54" s="24"/>
      <c r="M54" s="24" t="s">
        <v>53</v>
      </c>
      <c r="N54" s="33"/>
    </row>
    <row r="55" spans="1:14" s="1" customFormat="1" ht="24.75" customHeight="1">
      <c r="A55" s="54"/>
      <c r="B55" s="27">
        <v>10</v>
      </c>
      <c r="C55" s="58" t="s">
        <v>65</v>
      </c>
      <c r="D55" s="36">
        <f t="shared" si="1"/>
        <v>178</v>
      </c>
      <c r="E55" s="36">
        <v>91</v>
      </c>
      <c r="F55" s="36">
        <v>45</v>
      </c>
      <c r="G55" s="36">
        <v>42</v>
      </c>
      <c r="H55" s="49"/>
      <c r="I55" s="49"/>
      <c r="J55" s="49"/>
      <c r="K55" s="36"/>
      <c r="L55" s="24"/>
      <c r="M55" s="24" t="s">
        <v>56</v>
      </c>
      <c r="N55" s="33"/>
    </row>
    <row r="56" spans="1:14" s="1" customFormat="1" ht="24.75" customHeight="1">
      <c r="A56" s="54"/>
      <c r="B56" s="27">
        <v>11</v>
      </c>
      <c r="C56" s="58" t="s">
        <v>68</v>
      </c>
      <c r="D56" s="36">
        <f t="shared" si="1"/>
        <v>133</v>
      </c>
      <c r="E56" s="36">
        <v>43</v>
      </c>
      <c r="F56" s="36">
        <v>40</v>
      </c>
      <c r="G56" s="36">
        <v>50</v>
      </c>
      <c r="H56" s="49"/>
      <c r="I56" s="49"/>
      <c r="J56" s="49"/>
      <c r="K56" s="36"/>
      <c r="L56" s="24"/>
      <c r="M56" s="24" t="s">
        <v>56</v>
      </c>
      <c r="N56" s="33"/>
    </row>
    <row r="57" spans="1:14" s="1" customFormat="1" ht="24.75" customHeight="1">
      <c r="A57" s="54"/>
      <c r="B57" s="27">
        <v>12</v>
      </c>
      <c r="C57" s="58" t="s">
        <v>70</v>
      </c>
      <c r="D57" s="36">
        <f t="shared" si="1"/>
        <v>189</v>
      </c>
      <c r="E57" s="36">
        <v>51</v>
      </c>
      <c r="F57" s="36">
        <v>60</v>
      </c>
      <c r="G57" s="36">
        <v>78</v>
      </c>
      <c r="H57" s="49"/>
      <c r="I57" s="49"/>
      <c r="J57" s="49"/>
      <c r="K57" s="36"/>
      <c r="L57" s="24"/>
      <c r="M57" s="24" t="s">
        <v>56</v>
      </c>
      <c r="N57" s="33"/>
    </row>
    <row r="58" spans="1:14" s="1" customFormat="1" ht="24.75" customHeight="1">
      <c r="A58" s="54"/>
      <c r="B58" s="27">
        <v>13</v>
      </c>
      <c r="C58" s="58" t="s">
        <v>72</v>
      </c>
      <c r="D58" s="36">
        <f t="shared" si="1"/>
        <v>172</v>
      </c>
      <c r="E58" s="36">
        <v>55</v>
      </c>
      <c r="F58" s="36">
        <v>45</v>
      </c>
      <c r="G58" s="36">
        <v>72</v>
      </c>
      <c r="H58" s="49"/>
      <c r="I58" s="49"/>
      <c r="J58" s="49"/>
      <c r="K58" s="36"/>
      <c r="L58" s="24"/>
      <c r="M58" s="24" t="s">
        <v>56</v>
      </c>
      <c r="N58" s="33"/>
    </row>
    <row r="59" spans="1:14" s="1" customFormat="1" ht="24.75" customHeight="1">
      <c r="A59" s="54"/>
      <c r="B59" s="27">
        <v>14</v>
      </c>
      <c r="C59" s="58" t="s">
        <v>73</v>
      </c>
      <c r="D59" s="36">
        <f t="shared" si="1"/>
        <v>0</v>
      </c>
      <c r="E59" s="36">
        <v>0</v>
      </c>
      <c r="F59" s="36">
        <v>0</v>
      </c>
      <c r="G59" s="36">
        <v>0</v>
      </c>
      <c r="H59" s="49"/>
      <c r="I59" s="49"/>
      <c r="J59" s="49"/>
      <c r="K59" s="36"/>
      <c r="L59" s="24"/>
      <c r="M59" s="24" t="s">
        <v>53</v>
      </c>
      <c r="N59" s="33"/>
    </row>
    <row r="60" spans="1:14" s="1" customFormat="1" ht="24.75" customHeight="1">
      <c r="A60" s="54"/>
      <c r="B60" s="27">
        <v>15</v>
      </c>
      <c r="C60" s="58" t="s">
        <v>74</v>
      </c>
      <c r="D60" s="36">
        <f t="shared" si="1"/>
        <v>186</v>
      </c>
      <c r="E60" s="70">
        <v>64</v>
      </c>
      <c r="F60" s="70"/>
      <c r="G60" s="70"/>
      <c r="H60" s="70">
        <v>68</v>
      </c>
      <c r="I60" s="70"/>
      <c r="J60" s="70">
        <v>54</v>
      </c>
      <c r="K60" s="33"/>
      <c r="L60" s="33"/>
      <c r="M60" s="36" t="s">
        <v>53</v>
      </c>
      <c r="N60" s="36"/>
    </row>
    <row r="61" spans="1:14" s="1" customFormat="1" ht="24.75" customHeight="1">
      <c r="A61" s="54"/>
      <c r="B61" s="27">
        <v>16</v>
      </c>
      <c r="C61" s="58" t="s">
        <v>77</v>
      </c>
      <c r="D61" s="36">
        <f t="shared" si="1"/>
        <v>146</v>
      </c>
      <c r="E61" s="33">
        <v>53</v>
      </c>
      <c r="F61" s="33">
        <v>45</v>
      </c>
      <c r="G61" s="33">
        <v>48</v>
      </c>
      <c r="H61" s="33"/>
      <c r="I61" s="33"/>
      <c r="J61" s="33"/>
      <c r="K61" s="33"/>
      <c r="L61" s="33"/>
      <c r="M61" s="36" t="s">
        <v>56</v>
      </c>
      <c r="N61" s="36"/>
    </row>
    <row r="62" spans="1:14" s="1" customFormat="1" ht="24.75" customHeight="1">
      <c r="A62" s="54"/>
      <c r="B62" s="27">
        <v>17</v>
      </c>
      <c r="C62" s="58" t="s">
        <v>78</v>
      </c>
      <c r="D62" s="36">
        <f t="shared" si="1"/>
        <v>144</v>
      </c>
      <c r="E62" s="33">
        <v>44</v>
      </c>
      <c r="F62" s="33">
        <v>50</v>
      </c>
      <c r="G62" s="33">
        <v>50</v>
      </c>
      <c r="H62" s="33"/>
      <c r="I62" s="33"/>
      <c r="J62" s="33"/>
      <c r="K62" s="33"/>
      <c r="L62" s="33"/>
      <c r="M62" s="36" t="s">
        <v>56</v>
      </c>
      <c r="N62" s="36"/>
    </row>
    <row r="63" spans="1:14" s="1" customFormat="1" ht="24.75" customHeight="1">
      <c r="A63" s="54"/>
      <c r="B63" s="27">
        <v>18</v>
      </c>
      <c r="C63" s="58" t="s">
        <v>79</v>
      </c>
      <c r="D63" s="36">
        <f t="shared" si="1"/>
        <v>179</v>
      </c>
      <c r="E63" s="33">
        <v>86</v>
      </c>
      <c r="F63" s="33">
        <v>50</v>
      </c>
      <c r="G63" s="33">
        <v>43</v>
      </c>
      <c r="H63" s="33"/>
      <c r="I63" s="33"/>
      <c r="J63" s="33"/>
      <c r="K63" s="33"/>
      <c r="L63" s="33"/>
      <c r="M63" s="36" t="s">
        <v>53</v>
      </c>
      <c r="N63" s="36"/>
    </row>
    <row r="64" spans="1:14" s="1" customFormat="1" ht="24.75" customHeight="1">
      <c r="A64" s="54"/>
      <c r="B64" s="27">
        <v>19</v>
      </c>
      <c r="C64" s="58" t="s">
        <v>82</v>
      </c>
      <c r="D64" s="36">
        <f t="shared" si="1"/>
        <v>135</v>
      </c>
      <c r="E64" s="33">
        <v>53</v>
      </c>
      <c r="F64" s="33">
        <v>40</v>
      </c>
      <c r="G64" s="33">
        <v>42</v>
      </c>
      <c r="H64" s="33"/>
      <c r="I64" s="33"/>
      <c r="J64" s="33"/>
      <c r="K64" s="33"/>
      <c r="L64" s="33"/>
      <c r="M64" s="36" t="s">
        <v>56</v>
      </c>
      <c r="N64" s="36"/>
    </row>
    <row r="65" spans="1:14" s="1" customFormat="1" ht="24.75" customHeight="1">
      <c r="A65" s="54"/>
      <c r="B65" s="27">
        <v>20</v>
      </c>
      <c r="C65" s="58" t="s">
        <v>87</v>
      </c>
      <c r="D65" s="36">
        <f t="shared" si="1"/>
        <v>180</v>
      </c>
      <c r="E65" s="33">
        <v>74</v>
      </c>
      <c r="F65" s="33">
        <v>50</v>
      </c>
      <c r="G65" s="33">
        <v>56</v>
      </c>
      <c r="H65" s="33"/>
      <c r="I65" s="33"/>
      <c r="J65" s="33"/>
      <c r="K65" s="33"/>
      <c r="L65" s="33"/>
      <c r="M65" s="36" t="s">
        <v>56</v>
      </c>
      <c r="N65" s="36"/>
    </row>
    <row r="66" spans="1:14" s="1" customFormat="1" ht="24.75" customHeight="1">
      <c r="A66" s="54"/>
      <c r="B66" s="27">
        <v>21</v>
      </c>
      <c r="C66" s="58" t="s">
        <v>88</v>
      </c>
      <c r="D66" s="36">
        <f t="shared" si="1"/>
        <v>190</v>
      </c>
      <c r="E66" s="33">
        <v>80</v>
      </c>
      <c r="F66" s="33">
        <v>50</v>
      </c>
      <c r="G66" s="33">
        <v>60</v>
      </c>
      <c r="H66" s="33"/>
      <c r="I66" s="33"/>
      <c r="J66" s="33"/>
      <c r="K66" s="33"/>
      <c r="L66" s="33"/>
      <c r="M66" s="36" t="s">
        <v>56</v>
      </c>
      <c r="N66" s="36"/>
    </row>
    <row r="67" spans="1:14" s="1" customFormat="1" ht="24.75" customHeight="1">
      <c r="A67" s="54"/>
      <c r="B67" s="27">
        <v>22</v>
      </c>
      <c r="C67" s="58" t="s">
        <v>89</v>
      </c>
      <c r="D67" s="36">
        <f t="shared" si="1"/>
        <v>169</v>
      </c>
      <c r="E67" s="33">
        <v>65</v>
      </c>
      <c r="F67" s="33">
        <v>40</v>
      </c>
      <c r="G67" s="33">
        <v>64</v>
      </c>
      <c r="H67" s="33"/>
      <c r="I67" s="33"/>
      <c r="J67" s="33"/>
      <c r="K67" s="33"/>
      <c r="L67" s="33"/>
      <c r="M67" s="36" t="s">
        <v>56</v>
      </c>
      <c r="N67" s="36"/>
    </row>
    <row r="68" spans="1:14" s="1" customFormat="1" ht="24.75" customHeight="1">
      <c r="A68" s="54"/>
      <c r="B68" s="27">
        <v>23</v>
      </c>
      <c r="C68" s="58" t="s">
        <v>93</v>
      </c>
      <c r="D68" s="36">
        <f t="shared" si="1"/>
        <v>186</v>
      </c>
      <c r="E68" s="33">
        <v>88</v>
      </c>
      <c r="F68" s="33">
        <v>50</v>
      </c>
      <c r="G68" s="33">
        <v>48</v>
      </c>
      <c r="H68" s="33"/>
      <c r="I68" s="33"/>
      <c r="J68" s="33"/>
      <c r="K68" s="33"/>
      <c r="L68" s="33"/>
      <c r="M68" s="36" t="s">
        <v>56</v>
      </c>
      <c r="N68" s="36"/>
    </row>
    <row r="69" spans="1:14" s="1" customFormat="1" ht="24.75" customHeight="1">
      <c r="A69" s="54"/>
      <c r="B69" s="27">
        <v>24</v>
      </c>
      <c r="C69" s="58" t="s">
        <v>96</v>
      </c>
      <c r="D69" s="36">
        <f t="shared" si="1"/>
        <v>142</v>
      </c>
      <c r="E69" s="33">
        <v>49</v>
      </c>
      <c r="F69" s="33">
        <v>45</v>
      </c>
      <c r="G69" s="33">
        <v>48</v>
      </c>
      <c r="H69" s="33"/>
      <c r="I69" s="33"/>
      <c r="J69" s="33"/>
      <c r="K69" s="33"/>
      <c r="L69" s="33"/>
      <c r="M69" s="36" t="s">
        <v>56</v>
      </c>
      <c r="N69" s="36"/>
    </row>
    <row r="70" spans="1:14" s="1" customFormat="1" ht="24.75" customHeight="1">
      <c r="A70" s="54"/>
      <c r="B70" s="27">
        <v>25</v>
      </c>
      <c r="C70" s="58" t="s">
        <v>98</v>
      </c>
      <c r="D70" s="36">
        <f t="shared" si="1"/>
        <v>173</v>
      </c>
      <c r="E70" s="33">
        <v>77</v>
      </c>
      <c r="F70" s="33">
        <v>40</v>
      </c>
      <c r="G70" s="33">
        <v>56</v>
      </c>
      <c r="H70" s="33"/>
      <c r="I70" s="33"/>
      <c r="J70" s="33"/>
      <c r="K70" s="33"/>
      <c r="L70" s="33"/>
      <c r="M70" s="36" t="s">
        <v>53</v>
      </c>
      <c r="N70" s="36"/>
    </row>
    <row r="71" spans="1:14" s="1" customFormat="1" ht="24.75" customHeight="1">
      <c r="A71" s="54"/>
      <c r="B71" s="27">
        <v>26</v>
      </c>
      <c r="C71" s="58" t="s">
        <v>99</v>
      </c>
      <c r="D71" s="36">
        <f t="shared" si="1"/>
        <v>139</v>
      </c>
      <c r="E71" s="33">
        <v>57</v>
      </c>
      <c r="F71" s="33">
        <v>40</v>
      </c>
      <c r="G71" s="33">
        <v>42</v>
      </c>
      <c r="H71" s="33"/>
      <c r="I71" s="33"/>
      <c r="J71" s="33"/>
      <c r="K71" s="33"/>
      <c r="L71" s="33"/>
      <c r="M71" s="36" t="s">
        <v>56</v>
      </c>
      <c r="N71" s="36"/>
    </row>
    <row r="72" spans="1:14" s="1" customFormat="1" ht="24.75" customHeight="1">
      <c r="A72" s="54"/>
      <c r="B72" s="27">
        <v>27</v>
      </c>
      <c r="C72" s="58" t="s">
        <v>100</v>
      </c>
      <c r="D72" s="36">
        <f t="shared" si="1"/>
        <v>143</v>
      </c>
      <c r="E72" s="33">
        <v>42</v>
      </c>
      <c r="F72" s="33">
        <v>45</v>
      </c>
      <c r="G72" s="33">
        <v>56</v>
      </c>
      <c r="H72" s="33"/>
      <c r="I72" s="33"/>
      <c r="J72" s="33"/>
      <c r="K72" s="33"/>
      <c r="L72" s="33"/>
      <c r="M72" s="36" t="s">
        <v>56</v>
      </c>
      <c r="N72" s="36"/>
    </row>
    <row r="73" spans="1:14" s="1" customFormat="1" ht="24.75" customHeight="1">
      <c r="A73" s="54"/>
      <c r="B73" s="27">
        <v>28</v>
      </c>
      <c r="C73" s="58" t="s">
        <v>101</v>
      </c>
      <c r="D73" s="36">
        <f t="shared" si="1"/>
        <v>143</v>
      </c>
      <c r="E73" s="33">
        <v>44</v>
      </c>
      <c r="F73" s="33">
        <v>45</v>
      </c>
      <c r="G73" s="33">
        <v>54</v>
      </c>
      <c r="H73" s="33"/>
      <c r="I73" s="33"/>
      <c r="J73" s="33"/>
      <c r="K73" s="33"/>
      <c r="L73" s="33"/>
      <c r="M73" s="36" t="s">
        <v>56</v>
      </c>
      <c r="N73" s="36"/>
    </row>
    <row r="74" spans="1:14" s="1" customFormat="1" ht="24.75" customHeight="1">
      <c r="A74" s="54"/>
      <c r="B74" s="27">
        <v>29</v>
      </c>
      <c r="C74" s="58" t="s">
        <v>104</v>
      </c>
      <c r="D74" s="36">
        <f t="shared" si="1"/>
        <v>144</v>
      </c>
      <c r="E74" s="33">
        <v>62</v>
      </c>
      <c r="F74" s="33">
        <v>40</v>
      </c>
      <c r="G74" s="33">
        <v>42</v>
      </c>
      <c r="H74" s="33"/>
      <c r="I74" s="33"/>
      <c r="J74" s="33"/>
      <c r="K74" s="33"/>
      <c r="L74" s="33"/>
      <c r="M74" s="36" t="s">
        <v>56</v>
      </c>
      <c r="N74" s="36"/>
    </row>
    <row r="75" spans="4:13" ht="12.75" customHeight="1">
      <c r="D75" s="92" t="s">
        <v>0</v>
      </c>
      <c r="E75" s="92"/>
      <c r="F75" s="92"/>
      <c r="G75" s="92"/>
      <c r="H75" s="92"/>
      <c r="I75" s="92"/>
      <c r="J75" s="92"/>
      <c r="K75" s="92"/>
      <c r="L75" s="92"/>
      <c r="M75" s="92"/>
    </row>
    <row r="76" s="1" customFormat="1" ht="2.25" customHeight="1">
      <c r="C76" s="6"/>
    </row>
    <row r="77" spans="4:13" ht="12.75" customHeight="1">
      <c r="D77" s="92" t="s">
        <v>107</v>
      </c>
      <c r="E77" s="92"/>
      <c r="F77" s="92"/>
      <c r="G77" s="92"/>
      <c r="H77" s="92"/>
      <c r="I77" s="92"/>
      <c r="J77" s="92"/>
      <c r="K77" s="92"/>
      <c r="L77" s="92"/>
      <c r="M77" s="92"/>
    </row>
    <row r="79" spans="2:13" ht="12" customHeight="1">
      <c r="B79" s="98" t="s">
        <v>1</v>
      </c>
      <c r="C79" s="98"/>
      <c r="D79" s="98"/>
      <c r="E79" s="42"/>
      <c r="F79" s="42"/>
      <c r="G79" s="42"/>
      <c r="H79" s="97" t="s">
        <v>27</v>
      </c>
      <c r="I79" s="97"/>
      <c r="J79" s="97"/>
      <c r="K79" s="97"/>
      <c r="L79" s="97"/>
      <c r="M79" s="97"/>
    </row>
    <row r="80" spans="2:7" ht="12" customHeight="1">
      <c r="B80" s="98" t="s">
        <v>2</v>
      </c>
      <c r="C80" s="98"/>
      <c r="D80" s="98"/>
      <c r="E80" s="42"/>
      <c r="F80" s="42"/>
      <c r="G80" s="42"/>
    </row>
    <row r="81" spans="2:7" ht="12" customHeight="1">
      <c r="B81" s="98" t="s">
        <v>3</v>
      </c>
      <c r="C81" s="98"/>
      <c r="D81" s="98"/>
      <c r="E81" s="42"/>
      <c r="F81" s="42"/>
      <c r="G81" s="42"/>
    </row>
    <row r="82" spans="2:13" ht="12" customHeight="1">
      <c r="B82" s="98" t="s">
        <v>4</v>
      </c>
      <c r="C82" s="98"/>
      <c r="D82" s="98"/>
      <c r="E82" s="42"/>
      <c r="F82" s="42"/>
      <c r="G82" s="42"/>
      <c r="H82" s="97" t="s">
        <v>28</v>
      </c>
      <c r="I82" s="97"/>
      <c r="J82" s="97"/>
      <c r="K82" s="97"/>
      <c r="L82" s="97"/>
      <c r="M82" s="97"/>
    </row>
    <row r="83" spans="2:13" ht="12" customHeight="1">
      <c r="B83" s="98" t="s">
        <v>6</v>
      </c>
      <c r="C83" s="98"/>
      <c r="D83" s="98"/>
      <c r="E83" s="42"/>
      <c r="F83" s="42"/>
      <c r="G83" s="42"/>
      <c r="H83" s="97" t="s">
        <v>37</v>
      </c>
      <c r="I83" s="97"/>
      <c r="J83" s="97"/>
      <c r="K83" s="97"/>
      <c r="L83" s="97"/>
      <c r="M83" s="97"/>
    </row>
    <row r="84" spans="2:13" ht="12" customHeight="1">
      <c r="B84" s="98" t="s">
        <v>8</v>
      </c>
      <c r="C84" s="98"/>
      <c r="D84" s="98"/>
      <c r="E84" s="42"/>
      <c r="F84" s="42"/>
      <c r="G84" s="42"/>
      <c r="H84" s="97" t="s">
        <v>35</v>
      </c>
      <c r="I84" s="97"/>
      <c r="J84" s="97"/>
      <c r="K84" s="97"/>
      <c r="L84" s="97"/>
      <c r="M84" s="97"/>
    </row>
    <row r="85" s="1" customFormat="1" ht="3" customHeight="1">
      <c r="C85" s="6"/>
    </row>
    <row r="86" spans="2:14" ht="12" customHeight="1">
      <c r="B86" s="98" t="s">
        <v>10</v>
      </c>
      <c r="C86" s="98"/>
      <c r="D86" s="98"/>
      <c r="E86" s="42"/>
      <c r="F86" s="42"/>
      <c r="G86" s="42"/>
      <c r="H86" s="2"/>
      <c r="I86" s="2"/>
      <c r="J86" s="42" t="s">
        <v>11</v>
      </c>
      <c r="K86" s="7"/>
      <c r="M86" s="3" t="s">
        <v>12</v>
      </c>
      <c r="N86" s="2">
        <v>10</v>
      </c>
    </row>
    <row r="87" ht="12.75" customHeight="1"/>
    <row r="88" spans="2:14" ht="11.25" customHeight="1">
      <c r="B88" s="100" t="s">
        <v>13</v>
      </c>
      <c r="C88" s="95" t="s">
        <v>36</v>
      </c>
      <c r="D88" s="95" t="s">
        <v>14</v>
      </c>
      <c r="E88" s="107" t="s">
        <v>15</v>
      </c>
      <c r="F88" s="108"/>
      <c r="G88" s="108"/>
      <c r="H88" s="108"/>
      <c r="I88" s="108"/>
      <c r="J88" s="108"/>
      <c r="K88" s="109"/>
      <c r="L88" s="95" t="s">
        <v>16</v>
      </c>
      <c r="M88" s="95" t="s">
        <v>32</v>
      </c>
      <c r="N88" s="95" t="s">
        <v>17</v>
      </c>
    </row>
    <row r="89" spans="2:14" ht="60.75" customHeight="1">
      <c r="B89" s="101"/>
      <c r="C89" s="96"/>
      <c r="D89" s="96"/>
      <c r="E89" s="5" t="s">
        <v>20</v>
      </c>
      <c r="F89" s="5" t="s">
        <v>49</v>
      </c>
      <c r="G89" s="5" t="s">
        <v>47</v>
      </c>
      <c r="H89" s="5" t="s">
        <v>18</v>
      </c>
      <c r="I89" s="5" t="s">
        <v>48</v>
      </c>
      <c r="J89" s="5" t="s">
        <v>50</v>
      </c>
      <c r="K89" s="4" t="s">
        <v>21</v>
      </c>
      <c r="L89" s="96"/>
      <c r="M89" s="96"/>
      <c r="N89" s="96"/>
    </row>
    <row r="90" spans="1:14" s="10" customFormat="1" ht="24.75" customHeight="1">
      <c r="A90" s="8"/>
      <c r="B90" s="15">
        <v>1</v>
      </c>
      <c r="C90" s="28"/>
      <c r="D90" s="36">
        <f>SUM(H90:K90)</f>
        <v>0</v>
      </c>
      <c r="E90" s="36"/>
      <c r="F90" s="36"/>
      <c r="G90" s="36"/>
      <c r="H90" s="15"/>
      <c r="I90" s="15"/>
      <c r="J90" s="15"/>
      <c r="K90" s="15"/>
      <c r="L90" s="15"/>
      <c r="M90" s="15"/>
      <c r="N90" s="15"/>
    </row>
    <row r="91" spans="1:14" s="29" customFormat="1" ht="24.75" customHeight="1">
      <c r="A91" s="21"/>
      <c r="B91" s="24">
        <v>2</v>
      </c>
      <c r="C91" s="23"/>
      <c r="D91" s="36">
        <f>SUM(H91:K91)</f>
        <v>0</v>
      </c>
      <c r="E91" s="36"/>
      <c r="F91" s="36"/>
      <c r="G91" s="36"/>
      <c r="H91" s="49"/>
      <c r="I91" s="49"/>
      <c r="J91" s="49"/>
      <c r="K91" s="24"/>
      <c r="L91" s="24"/>
      <c r="M91" s="24"/>
      <c r="N91" s="24"/>
    </row>
    <row r="92" spans="1:14" s="10" customFormat="1" ht="24.75" customHeight="1">
      <c r="A92" s="31"/>
      <c r="B92" s="40">
        <v>3</v>
      </c>
      <c r="C92" s="20"/>
      <c r="D92" s="36">
        <f>SUM(H92:K92)</f>
        <v>0</v>
      </c>
      <c r="E92" s="36"/>
      <c r="F92" s="36"/>
      <c r="G92" s="36"/>
      <c r="H92" s="16"/>
      <c r="I92" s="16"/>
      <c r="J92" s="16"/>
      <c r="K92" s="16"/>
      <c r="L92" s="16"/>
      <c r="M92" s="41"/>
      <c r="N92" s="30"/>
    </row>
    <row r="93" spans="1:14" s="10" customFormat="1" ht="24.75" customHeight="1">
      <c r="A93" s="31"/>
      <c r="B93" s="40">
        <v>4</v>
      </c>
      <c r="C93" s="20"/>
      <c r="D93" s="36">
        <f>SUM(H93:K93)</f>
        <v>0</v>
      </c>
      <c r="E93" s="36"/>
      <c r="F93" s="36"/>
      <c r="G93" s="36"/>
      <c r="H93" s="16"/>
      <c r="I93" s="16"/>
      <c r="J93" s="16"/>
      <c r="K93" s="16"/>
      <c r="L93" s="16"/>
      <c r="M93" s="41"/>
      <c r="N93" s="30"/>
    </row>
    <row r="94" spans="1:14" s="10" customFormat="1" ht="24.75" customHeight="1">
      <c r="A94" s="31"/>
      <c r="B94" s="40">
        <v>5</v>
      </c>
      <c r="C94" s="20"/>
      <c r="D94" s="36">
        <f>SUM(H94:K94)</f>
        <v>0</v>
      </c>
      <c r="E94" s="36"/>
      <c r="F94" s="36"/>
      <c r="G94" s="36"/>
      <c r="H94" s="16"/>
      <c r="I94" s="16"/>
      <c r="J94" s="16"/>
      <c r="K94" s="16"/>
      <c r="L94" s="16"/>
      <c r="M94" s="41"/>
      <c r="N94" s="30"/>
    </row>
    <row r="95" spans="1:14" s="10" customFormat="1" ht="24.75" customHeight="1">
      <c r="A95" s="31"/>
      <c r="B95" s="40"/>
      <c r="C95" s="20"/>
      <c r="D95" s="36"/>
      <c r="E95" s="36"/>
      <c r="F95" s="36"/>
      <c r="G95" s="36"/>
      <c r="H95" s="16"/>
      <c r="I95" s="16"/>
      <c r="J95" s="16"/>
      <c r="K95" s="16"/>
      <c r="L95" s="16"/>
      <c r="M95" s="41"/>
      <c r="N95" s="30"/>
    </row>
    <row r="96" spans="4:13" ht="12.75" customHeight="1">
      <c r="D96" s="92" t="s">
        <v>0</v>
      </c>
      <c r="E96" s="92"/>
      <c r="F96" s="92"/>
      <c r="G96" s="92"/>
      <c r="H96" s="92"/>
      <c r="I96" s="92"/>
      <c r="J96" s="92"/>
      <c r="K96" s="92"/>
      <c r="L96" s="92"/>
      <c r="M96" s="92"/>
    </row>
    <row r="97" s="1" customFormat="1" ht="2.25" customHeight="1">
      <c r="C97" s="6"/>
    </row>
    <row r="98" spans="4:13" ht="12.75" customHeight="1">
      <c r="D98" s="92" t="s">
        <v>108</v>
      </c>
      <c r="E98" s="92"/>
      <c r="F98" s="92"/>
      <c r="G98" s="92"/>
      <c r="H98" s="92"/>
      <c r="I98" s="92"/>
      <c r="J98" s="92"/>
      <c r="K98" s="92"/>
      <c r="L98" s="92"/>
      <c r="M98" s="92"/>
    </row>
    <row r="100" spans="2:13" ht="12" customHeight="1">
      <c r="B100" s="98" t="s">
        <v>1</v>
      </c>
      <c r="C100" s="98"/>
      <c r="D100" s="98"/>
      <c r="E100" s="42"/>
      <c r="F100" s="42"/>
      <c r="G100" s="42"/>
      <c r="H100" s="97" t="s">
        <v>29</v>
      </c>
      <c r="I100" s="97"/>
      <c r="J100" s="97"/>
      <c r="K100" s="97"/>
      <c r="L100" s="97"/>
      <c r="M100" s="97"/>
    </row>
    <row r="101" spans="2:7" ht="12" customHeight="1">
      <c r="B101" s="98" t="s">
        <v>2</v>
      </c>
      <c r="C101" s="98"/>
      <c r="D101" s="98"/>
      <c r="E101" s="42"/>
      <c r="F101" s="42"/>
      <c r="G101" s="42"/>
    </row>
    <row r="102" spans="2:7" ht="12" customHeight="1">
      <c r="B102" s="98" t="s">
        <v>3</v>
      </c>
      <c r="C102" s="98"/>
      <c r="D102" s="98"/>
      <c r="E102" s="42"/>
      <c r="F102" s="42"/>
      <c r="G102" s="42"/>
    </row>
    <row r="103" spans="2:13" ht="12" customHeight="1">
      <c r="B103" s="98" t="s">
        <v>4</v>
      </c>
      <c r="C103" s="98"/>
      <c r="D103" s="98"/>
      <c r="E103" s="42"/>
      <c r="F103" s="42"/>
      <c r="G103" s="42"/>
      <c r="H103" s="97" t="s">
        <v>30</v>
      </c>
      <c r="I103" s="97"/>
      <c r="J103" s="97"/>
      <c r="K103" s="97"/>
      <c r="L103" s="97"/>
      <c r="M103" s="97"/>
    </row>
    <row r="104" spans="2:13" ht="12" customHeight="1">
      <c r="B104" s="98" t="s">
        <v>6</v>
      </c>
      <c r="C104" s="98"/>
      <c r="D104" s="98"/>
      <c r="E104" s="42"/>
      <c r="F104" s="42"/>
      <c r="G104" s="42"/>
      <c r="H104" s="97" t="s">
        <v>37</v>
      </c>
      <c r="I104" s="97"/>
      <c r="J104" s="97"/>
      <c r="K104" s="97"/>
      <c r="L104" s="97"/>
      <c r="M104" s="97"/>
    </row>
    <row r="105" spans="2:13" ht="12" customHeight="1">
      <c r="B105" s="98" t="s">
        <v>8</v>
      </c>
      <c r="C105" s="98"/>
      <c r="D105" s="98"/>
      <c r="E105" s="42"/>
      <c r="F105" s="42"/>
      <c r="G105" s="42"/>
      <c r="H105" s="97" t="s">
        <v>35</v>
      </c>
      <c r="I105" s="97"/>
      <c r="J105" s="97"/>
      <c r="K105" s="97"/>
      <c r="L105" s="97"/>
      <c r="M105" s="97"/>
    </row>
    <row r="106" s="1" customFormat="1" ht="3" customHeight="1">
      <c r="C106" s="6"/>
    </row>
    <row r="107" spans="2:14" ht="12" customHeight="1">
      <c r="B107" s="98" t="s">
        <v>10</v>
      </c>
      <c r="C107" s="98"/>
      <c r="D107" s="98"/>
      <c r="E107" s="42"/>
      <c r="F107" s="42"/>
      <c r="G107" s="42"/>
      <c r="H107" s="2"/>
      <c r="I107" s="2"/>
      <c r="J107" s="42" t="s">
        <v>11</v>
      </c>
      <c r="K107" s="7"/>
      <c r="L107" s="1">
        <v>2</v>
      </c>
      <c r="M107" s="3" t="s">
        <v>12</v>
      </c>
      <c r="N107" s="2">
        <v>10</v>
      </c>
    </row>
    <row r="108" ht="12.75" customHeight="1"/>
    <row r="109" spans="2:14" ht="11.25" customHeight="1">
      <c r="B109" s="100" t="s">
        <v>13</v>
      </c>
      <c r="C109" s="95" t="s">
        <v>36</v>
      </c>
      <c r="D109" s="95" t="s">
        <v>14</v>
      </c>
      <c r="E109" s="107" t="s">
        <v>15</v>
      </c>
      <c r="F109" s="108"/>
      <c r="G109" s="108"/>
      <c r="H109" s="108"/>
      <c r="I109" s="108"/>
      <c r="J109" s="108"/>
      <c r="K109" s="109"/>
      <c r="L109" s="95" t="s">
        <v>16</v>
      </c>
      <c r="M109" s="95" t="s">
        <v>32</v>
      </c>
      <c r="N109" s="95" t="s">
        <v>17</v>
      </c>
    </row>
    <row r="110" spans="2:14" ht="58.5" customHeight="1">
      <c r="B110" s="101"/>
      <c r="C110" s="96"/>
      <c r="D110" s="96"/>
      <c r="E110" s="5" t="s">
        <v>20</v>
      </c>
      <c r="F110" s="5" t="s">
        <v>49</v>
      </c>
      <c r="G110" s="5" t="s">
        <v>47</v>
      </c>
      <c r="H110" s="5" t="s">
        <v>18</v>
      </c>
      <c r="I110" s="5" t="s">
        <v>48</v>
      </c>
      <c r="J110" s="5" t="s">
        <v>50</v>
      </c>
      <c r="K110" s="4" t="s">
        <v>21</v>
      </c>
      <c r="L110" s="96"/>
      <c r="M110" s="96"/>
      <c r="N110" s="96"/>
    </row>
    <row r="111" spans="1:14" s="10" customFormat="1" ht="24.75" customHeight="1">
      <c r="A111" s="8"/>
      <c r="B111" s="32">
        <v>1</v>
      </c>
      <c r="C111" s="65" t="s">
        <v>69</v>
      </c>
      <c r="D111" s="36">
        <f>SUM(H111:K111)</f>
        <v>0</v>
      </c>
      <c r="E111" s="36"/>
      <c r="F111" s="36"/>
      <c r="G111" s="36"/>
      <c r="H111" s="50"/>
      <c r="I111" s="50"/>
      <c r="J111" s="50"/>
      <c r="K111" s="50"/>
      <c r="L111" s="15"/>
      <c r="M111" s="15"/>
      <c r="N111" s="24"/>
    </row>
    <row r="112" spans="1:14" s="10" customFormat="1" ht="24.75" customHeight="1">
      <c r="A112" s="8"/>
      <c r="B112" s="32">
        <v>2</v>
      </c>
      <c r="C112" s="65" t="s">
        <v>76</v>
      </c>
      <c r="D112" s="36">
        <f>SUM(H112:K112)</f>
        <v>0</v>
      </c>
      <c r="E112" s="36"/>
      <c r="F112" s="36"/>
      <c r="G112" s="36"/>
      <c r="H112" s="16"/>
      <c r="I112" s="16"/>
      <c r="J112" s="16"/>
      <c r="K112" s="16"/>
      <c r="L112" s="16"/>
      <c r="M112" s="41"/>
      <c r="N112" s="28"/>
    </row>
    <row r="113" spans="1:14" s="10" customFormat="1" ht="24.75" customHeight="1">
      <c r="A113" s="8"/>
      <c r="B113" s="32">
        <v>3</v>
      </c>
      <c r="C113" s="23"/>
      <c r="D113" s="36">
        <f>SUM(H113:K113)</f>
        <v>0</v>
      </c>
      <c r="E113" s="36"/>
      <c r="F113" s="36"/>
      <c r="G113" s="36"/>
      <c r="H113" s="22"/>
      <c r="I113" s="22"/>
      <c r="J113" s="22"/>
      <c r="K113" s="22"/>
      <c r="L113" s="22"/>
      <c r="M113" s="22"/>
      <c r="N113" s="25"/>
    </row>
    <row r="114" spans="1:14" s="10" customFormat="1" ht="24.75" customHeight="1">
      <c r="A114" s="8"/>
      <c r="B114" s="32">
        <v>4</v>
      </c>
      <c r="C114" s="23"/>
      <c r="D114" s="36">
        <f>SUM(H114:K114)</f>
        <v>0</v>
      </c>
      <c r="E114" s="36"/>
      <c r="F114" s="36"/>
      <c r="G114" s="36"/>
      <c r="H114" s="19"/>
      <c r="I114" s="19"/>
      <c r="J114" s="19"/>
      <c r="K114" s="19"/>
      <c r="L114" s="19"/>
      <c r="M114" s="19"/>
      <c r="N114" s="25"/>
    </row>
    <row r="115" spans="1:14" s="10" customFormat="1" ht="24.75" customHeight="1">
      <c r="A115" s="8"/>
      <c r="B115" s="32">
        <v>5</v>
      </c>
      <c r="C115" s="23"/>
      <c r="D115" s="36">
        <f>SUM(H115:K115)</f>
        <v>0</v>
      </c>
      <c r="E115" s="36"/>
      <c r="F115" s="36"/>
      <c r="G115" s="36"/>
      <c r="H115" s="22"/>
      <c r="I115" s="22"/>
      <c r="J115" s="22"/>
      <c r="K115" s="24"/>
      <c r="L115" s="25"/>
      <c r="M115" s="24"/>
      <c r="N115" s="25"/>
    </row>
    <row r="116" spans="1:12" s="10" customFormat="1" ht="22.5" customHeight="1">
      <c r="A116" s="18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1:14" s="10" customFormat="1" ht="12.75" customHeight="1">
      <c r="A117" s="8"/>
      <c r="B117" s="8"/>
      <c r="C117" s="9"/>
      <c r="D117" s="92" t="s">
        <v>0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8"/>
    </row>
    <row r="118" spans="3:12" s="8" customFormat="1" ht="18.75" customHeight="1">
      <c r="C118" s="9"/>
      <c r="D118" s="93" t="s">
        <v>109</v>
      </c>
      <c r="E118" s="93"/>
      <c r="F118" s="93"/>
      <c r="G118" s="93"/>
      <c r="H118" s="94"/>
      <c r="I118" s="94"/>
      <c r="J118" s="94"/>
      <c r="K118" s="94"/>
      <c r="L118" s="94"/>
    </row>
    <row r="119" spans="1:14" s="10" customFormat="1" ht="12.75" customHeight="1">
      <c r="A119" s="8"/>
      <c r="B119" s="8"/>
      <c r="C119" s="9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8"/>
    </row>
    <row r="120" spans="1:14" s="10" customFormat="1" ht="12.75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10" customFormat="1" ht="12" customHeight="1">
      <c r="A121" s="8"/>
      <c r="B121" s="89" t="s">
        <v>1</v>
      </c>
      <c r="C121" s="89"/>
      <c r="D121" s="89"/>
      <c r="E121" s="43"/>
      <c r="F121" s="43"/>
      <c r="G121" s="43"/>
      <c r="H121" s="88" t="s">
        <v>24</v>
      </c>
      <c r="I121" s="88"/>
      <c r="J121" s="88"/>
      <c r="K121" s="88"/>
      <c r="L121" s="88"/>
      <c r="M121" s="88"/>
      <c r="N121" s="8"/>
    </row>
    <row r="122" spans="1:14" s="10" customFormat="1" ht="12" customHeight="1">
      <c r="A122" s="8"/>
      <c r="B122" s="89" t="s">
        <v>2</v>
      </c>
      <c r="C122" s="89"/>
      <c r="D122" s="89"/>
      <c r="E122" s="43"/>
      <c r="F122" s="43"/>
      <c r="G122" s="43"/>
      <c r="H122" s="8"/>
      <c r="I122" s="8"/>
      <c r="J122" s="8"/>
      <c r="K122" s="8"/>
      <c r="L122" s="8"/>
      <c r="M122" s="8"/>
      <c r="N122" s="8"/>
    </row>
    <row r="123" spans="1:14" s="10" customFormat="1" ht="12" customHeight="1">
      <c r="A123" s="8"/>
      <c r="B123" s="89" t="s">
        <v>3</v>
      </c>
      <c r="C123" s="89"/>
      <c r="D123" s="89"/>
      <c r="E123" s="43"/>
      <c r="F123" s="43"/>
      <c r="G123" s="43"/>
      <c r="H123" s="8" t="s">
        <v>26</v>
      </c>
      <c r="I123" s="8"/>
      <c r="J123" s="8"/>
      <c r="K123" s="8"/>
      <c r="L123" s="8"/>
      <c r="M123" s="8"/>
      <c r="N123" s="8"/>
    </row>
    <row r="124" spans="1:14" s="10" customFormat="1" ht="12" customHeight="1">
      <c r="A124" s="8"/>
      <c r="B124" s="89" t="s">
        <v>4</v>
      </c>
      <c r="C124" s="89"/>
      <c r="D124" s="89"/>
      <c r="E124" s="43"/>
      <c r="F124" s="43"/>
      <c r="G124" s="43"/>
      <c r="H124" s="88" t="s">
        <v>5</v>
      </c>
      <c r="I124" s="88"/>
      <c r="J124" s="88"/>
      <c r="K124" s="88"/>
      <c r="L124" s="88"/>
      <c r="M124" s="88"/>
      <c r="N124" s="8"/>
    </row>
    <row r="125" spans="1:14" s="10" customFormat="1" ht="12" customHeight="1">
      <c r="A125" s="8"/>
      <c r="B125" s="89" t="s">
        <v>6</v>
      </c>
      <c r="C125" s="89"/>
      <c r="D125" s="89"/>
      <c r="E125" s="43"/>
      <c r="F125" s="43"/>
      <c r="G125" s="43"/>
      <c r="H125" s="88" t="s">
        <v>7</v>
      </c>
      <c r="I125" s="88"/>
      <c r="J125" s="88"/>
      <c r="K125" s="88"/>
      <c r="L125" s="88"/>
      <c r="M125" s="88"/>
      <c r="N125" s="8"/>
    </row>
    <row r="126" spans="1:14" s="10" customFormat="1" ht="12" customHeight="1">
      <c r="A126" s="8"/>
      <c r="B126" s="89" t="s">
        <v>8</v>
      </c>
      <c r="C126" s="89"/>
      <c r="D126" s="89"/>
      <c r="E126" s="43"/>
      <c r="F126" s="43"/>
      <c r="G126" s="43"/>
      <c r="H126" s="88" t="s">
        <v>9</v>
      </c>
      <c r="I126" s="88"/>
      <c r="J126" s="88"/>
      <c r="K126" s="88"/>
      <c r="L126" s="88"/>
      <c r="M126" s="88"/>
      <c r="N126" s="8"/>
    </row>
    <row r="127" s="8" customFormat="1" ht="3" customHeight="1">
      <c r="C127" s="9"/>
    </row>
    <row r="128" spans="1:14" s="10" customFormat="1" ht="12" customHeight="1">
      <c r="A128" s="8"/>
      <c r="B128" s="89" t="s">
        <v>10</v>
      </c>
      <c r="C128" s="89"/>
      <c r="D128" s="89"/>
      <c r="E128" s="43"/>
      <c r="F128" s="43"/>
      <c r="G128" s="43"/>
      <c r="H128" s="11"/>
      <c r="I128" s="11"/>
      <c r="J128" s="43" t="s">
        <v>11</v>
      </c>
      <c r="K128" s="12">
        <v>17</v>
      </c>
      <c r="L128" s="8"/>
      <c r="M128" s="13" t="s">
        <v>12</v>
      </c>
      <c r="N128" s="11">
        <v>2</v>
      </c>
    </row>
    <row r="129" spans="1:14" s="10" customFormat="1" ht="51" customHeight="1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14" t="s">
        <v>40</v>
      </c>
      <c r="N129" s="37">
        <v>1</v>
      </c>
    </row>
    <row r="130" spans="1:14" s="10" customFormat="1" ht="51" customHeight="1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14" t="s">
        <v>41</v>
      </c>
      <c r="N130" s="37">
        <v>1</v>
      </c>
    </row>
    <row r="131" spans="1:16" s="10" customFormat="1" ht="11.25" customHeight="1">
      <c r="A131" s="8"/>
      <c r="B131" s="90" t="s">
        <v>13</v>
      </c>
      <c r="C131" s="82" t="s">
        <v>36</v>
      </c>
      <c r="D131" s="82" t="s">
        <v>14</v>
      </c>
      <c r="E131" s="110" t="s">
        <v>15</v>
      </c>
      <c r="F131" s="111"/>
      <c r="G131" s="111"/>
      <c r="H131" s="111"/>
      <c r="I131" s="111"/>
      <c r="J131" s="111"/>
      <c r="K131" s="112"/>
      <c r="L131" s="82" t="s">
        <v>16</v>
      </c>
      <c r="M131" s="82" t="s">
        <v>31</v>
      </c>
      <c r="N131" s="84" t="s">
        <v>38</v>
      </c>
      <c r="O131" s="84" t="s">
        <v>39</v>
      </c>
      <c r="P131" s="85" t="s">
        <v>17</v>
      </c>
    </row>
    <row r="132" spans="1:16" s="10" customFormat="1" ht="59.25" customHeight="1">
      <c r="A132" s="8"/>
      <c r="B132" s="91"/>
      <c r="C132" s="83"/>
      <c r="D132" s="83"/>
      <c r="E132" s="5" t="s">
        <v>20</v>
      </c>
      <c r="F132" s="5" t="s">
        <v>46</v>
      </c>
      <c r="G132" s="5" t="s">
        <v>47</v>
      </c>
      <c r="H132" s="5" t="s">
        <v>18</v>
      </c>
      <c r="I132" s="5" t="s">
        <v>48</v>
      </c>
      <c r="J132" s="5" t="s">
        <v>19</v>
      </c>
      <c r="K132" s="4" t="s">
        <v>21</v>
      </c>
      <c r="L132" s="83"/>
      <c r="M132" s="83"/>
      <c r="N132" s="84"/>
      <c r="O132" s="84"/>
      <c r="P132" s="85"/>
    </row>
    <row r="133" spans="1:16" s="10" customFormat="1" ht="24.75" customHeight="1">
      <c r="A133" s="8"/>
      <c r="B133" s="44" t="s">
        <v>34</v>
      </c>
      <c r="C133" s="86" t="s">
        <v>33</v>
      </c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7"/>
    </row>
    <row r="134" spans="1:16" s="10" customFormat="1" ht="24.75" customHeight="1">
      <c r="A134" s="8"/>
      <c r="B134" s="44">
        <v>1</v>
      </c>
      <c r="C134" s="58" t="s">
        <v>67</v>
      </c>
      <c r="D134" s="72">
        <f>SUM(E134:K134)</f>
        <v>264</v>
      </c>
      <c r="E134" s="72">
        <v>91</v>
      </c>
      <c r="F134" s="72">
        <v>80</v>
      </c>
      <c r="G134" s="72">
        <v>88</v>
      </c>
      <c r="H134" s="73"/>
      <c r="I134" s="73"/>
      <c r="J134" s="73"/>
      <c r="K134" s="73">
        <v>5</v>
      </c>
      <c r="L134" s="45"/>
      <c r="M134" s="64" t="s">
        <v>53</v>
      </c>
      <c r="N134" s="64" t="s">
        <v>52</v>
      </c>
      <c r="O134" s="45"/>
      <c r="P134" s="45"/>
    </row>
    <row r="135" spans="1:16" s="10" customFormat="1" ht="24.75" customHeight="1">
      <c r="A135" s="8"/>
      <c r="B135" s="44">
        <v>2</v>
      </c>
      <c r="C135" s="58" t="s">
        <v>68</v>
      </c>
      <c r="D135" s="72">
        <f>SUM(E135:K135)</f>
        <v>133</v>
      </c>
      <c r="E135" s="72">
        <v>43</v>
      </c>
      <c r="F135" s="72">
        <v>40</v>
      </c>
      <c r="G135" s="72">
        <v>50</v>
      </c>
      <c r="H135" s="73"/>
      <c r="I135" s="73"/>
      <c r="J135" s="73"/>
      <c r="K135" s="73"/>
      <c r="L135" s="45"/>
      <c r="M135" s="64" t="s">
        <v>52</v>
      </c>
      <c r="N135" s="64" t="s">
        <v>52</v>
      </c>
      <c r="O135" s="45"/>
      <c r="P135" s="45"/>
    </row>
    <row r="136" spans="1:16" s="10" customFormat="1" ht="24.75" customHeight="1">
      <c r="A136" s="8">
        <v>3</v>
      </c>
      <c r="B136" s="44">
        <v>2</v>
      </c>
      <c r="C136" s="67" t="s">
        <v>79</v>
      </c>
      <c r="D136" s="74">
        <f>SUM(E136:K136)</f>
        <v>179</v>
      </c>
      <c r="E136" s="74">
        <v>86</v>
      </c>
      <c r="F136" s="74">
        <v>50</v>
      </c>
      <c r="G136" s="74">
        <v>43</v>
      </c>
      <c r="H136" s="73"/>
      <c r="I136" s="73"/>
      <c r="J136" s="73"/>
      <c r="K136" s="73"/>
      <c r="L136" s="39"/>
      <c r="M136" s="30" t="s">
        <v>52</v>
      </c>
      <c r="N136" s="30" t="s">
        <v>52</v>
      </c>
      <c r="O136" s="45"/>
      <c r="P136" s="45"/>
    </row>
    <row r="137" spans="1:16" s="10" customFormat="1" ht="24.75" customHeight="1">
      <c r="A137" s="8"/>
      <c r="B137" s="44"/>
      <c r="C137" s="76" t="s">
        <v>42</v>
      </c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8"/>
    </row>
    <row r="138" spans="1:16" s="10" customFormat="1" ht="24.75" customHeight="1">
      <c r="A138" s="8"/>
      <c r="B138" s="15">
        <v>1</v>
      </c>
      <c r="C138" s="23"/>
      <c r="D138" s="33">
        <f>SUM(H138:K138)</f>
        <v>0</v>
      </c>
      <c r="E138" s="33"/>
      <c r="F138" s="33"/>
      <c r="G138" s="33"/>
      <c r="H138" s="15"/>
      <c r="I138" s="15"/>
      <c r="J138" s="15"/>
      <c r="K138" s="15"/>
      <c r="L138" s="15"/>
      <c r="M138" s="15"/>
      <c r="N138" s="34"/>
      <c r="O138" s="39"/>
      <c r="P138" s="39"/>
    </row>
    <row r="139" spans="1:16" s="10" customFormat="1" ht="24.75" customHeight="1">
      <c r="A139" s="8"/>
      <c r="B139" s="15"/>
      <c r="C139" s="79" t="s">
        <v>22</v>
      </c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1"/>
    </row>
    <row r="140" spans="2:16" s="8" customFormat="1" ht="37.5" customHeight="1">
      <c r="B140" s="32">
        <v>1</v>
      </c>
      <c r="C140" s="55" t="s">
        <v>51</v>
      </c>
      <c r="D140" s="33">
        <f>SUM(E140:K140)</f>
        <v>164</v>
      </c>
      <c r="E140" s="33">
        <v>71</v>
      </c>
      <c r="F140" s="33">
        <v>45</v>
      </c>
      <c r="G140" s="33">
        <v>48</v>
      </c>
      <c r="H140" s="35"/>
      <c r="I140" s="35"/>
      <c r="J140" s="35"/>
      <c r="K140" s="35"/>
      <c r="L140" s="16"/>
      <c r="M140" s="16" t="s">
        <v>53</v>
      </c>
      <c r="N140" s="17" t="s">
        <v>52</v>
      </c>
      <c r="O140" s="30"/>
      <c r="P140" s="52" t="s">
        <v>58</v>
      </c>
    </row>
    <row r="141" spans="2:16" s="8" customFormat="1" ht="24.75" customHeight="1">
      <c r="B141" s="32">
        <v>2</v>
      </c>
      <c r="C141" s="56" t="s">
        <v>59</v>
      </c>
      <c r="D141" s="33">
        <f aca="true" t="shared" si="2" ref="D141:D153">SUM(E141:K141)</f>
        <v>176</v>
      </c>
      <c r="E141" s="33">
        <v>72</v>
      </c>
      <c r="F141" s="33">
        <v>40</v>
      </c>
      <c r="G141" s="33">
        <v>64</v>
      </c>
      <c r="H141" s="22"/>
      <c r="I141" s="22"/>
      <c r="J141" s="22"/>
      <c r="K141" s="22"/>
      <c r="L141" s="24"/>
      <c r="M141" s="24" t="s">
        <v>53</v>
      </c>
      <c r="N141" s="17" t="s">
        <v>53</v>
      </c>
      <c r="O141" s="30"/>
      <c r="P141" s="52" t="s">
        <v>58</v>
      </c>
    </row>
    <row r="142" spans="1:16" s="10" customFormat="1" ht="34.5" customHeight="1">
      <c r="A142" s="8"/>
      <c r="B142" s="24">
        <v>3</v>
      </c>
      <c r="C142" s="58" t="s">
        <v>60</v>
      </c>
      <c r="D142" s="33">
        <f t="shared" si="2"/>
        <v>152</v>
      </c>
      <c r="E142" s="33">
        <v>57</v>
      </c>
      <c r="F142" s="33">
        <v>47</v>
      </c>
      <c r="G142" s="33">
        <v>48</v>
      </c>
      <c r="H142" s="47"/>
      <c r="I142" s="47"/>
      <c r="J142" s="47"/>
      <c r="K142" s="48"/>
      <c r="L142" s="24"/>
      <c r="M142" s="24" t="s">
        <v>53</v>
      </c>
      <c r="N142" s="24" t="s">
        <v>52</v>
      </c>
      <c r="O142" s="30"/>
      <c r="P142" s="52" t="s">
        <v>58</v>
      </c>
    </row>
    <row r="143" spans="1:16" s="10" customFormat="1" ht="36.75" customHeight="1">
      <c r="A143" s="8"/>
      <c r="B143" s="32">
        <v>4</v>
      </c>
      <c r="C143" s="58" t="s">
        <v>61</v>
      </c>
      <c r="D143" s="33">
        <f t="shared" si="2"/>
        <v>0</v>
      </c>
      <c r="E143" s="33"/>
      <c r="F143" s="33"/>
      <c r="G143" s="33"/>
      <c r="H143" s="49"/>
      <c r="I143" s="49"/>
      <c r="J143" s="49"/>
      <c r="K143" s="46"/>
      <c r="L143" s="25"/>
      <c r="M143" s="24" t="s">
        <v>53</v>
      </c>
      <c r="N143" s="24" t="s">
        <v>52</v>
      </c>
      <c r="O143" s="30"/>
      <c r="P143" s="52" t="s">
        <v>58</v>
      </c>
    </row>
    <row r="144" spans="1:16" s="10" customFormat="1" ht="37.5" customHeight="1">
      <c r="A144" s="8"/>
      <c r="B144" s="32">
        <v>5</v>
      </c>
      <c r="C144" s="58" t="s">
        <v>63</v>
      </c>
      <c r="D144" s="33">
        <f t="shared" si="2"/>
        <v>139</v>
      </c>
      <c r="E144" s="33">
        <v>45</v>
      </c>
      <c r="F144" s="33">
        <v>40</v>
      </c>
      <c r="G144" s="33">
        <v>54</v>
      </c>
      <c r="H144" s="22"/>
      <c r="I144" s="22"/>
      <c r="J144" s="22"/>
      <c r="K144" s="22"/>
      <c r="L144" s="24"/>
      <c r="M144" s="24" t="s">
        <v>53</v>
      </c>
      <c r="N144" s="24" t="s">
        <v>52</v>
      </c>
      <c r="O144" s="30"/>
      <c r="P144" s="52" t="s">
        <v>58</v>
      </c>
    </row>
    <row r="145" spans="2:16" ht="25.5">
      <c r="B145" s="32">
        <v>6</v>
      </c>
      <c r="C145" s="61" t="s">
        <v>64</v>
      </c>
      <c r="D145" s="71">
        <f t="shared" si="2"/>
        <v>260</v>
      </c>
      <c r="E145" s="71">
        <v>94</v>
      </c>
      <c r="F145" s="71">
        <v>80</v>
      </c>
      <c r="G145" s="71">
        <v>86</v>
      </c>
      <c r="H145" s="71"/>
      <c r="I145" s="71"/>
      <c r="J145" s="71"/>
      <c r="K145" s="71"/>
      <c r="L145" s="71"/>
      <c r="M145" s="36" t="s">
        <v>52</v>
      </c>
      <c r="N145" s="36" t="s">
        <v>52</v>
      </c>
      <c r="O145" s="60"/>
      <c r="P145" s="52" t="s">
        <v>58</v>
      </c>
    </row>
    <row r="146" spans="2:16" ht="36" customHeight="1">
      <c r="B146" s="24">
        <v>7</v>
      </c>
      <c r="C146" s="61" t="s">
        <v>65</v>
      </c>
      <c r="D146" s="33">
        <f t="shared" si="2"/>
        <v>178</v>
      </c>
      <c r="E146" s="33">
        <v>91</v>
      </c>
      <c r="F146" s="33">
        <v>45</v>
      </c>
      <c r="G146" s="33">
        <v>42</v>
      </c>
      <c r="H146" s="33"/>
      <c r="I146" s="33"/>
      <c r="J146" s="33"/>
      <c r="K146" s="33"/>
      <c r="L146" s="33"/>
      <c r="M146" s="36" t="s">
        <v>53</v>
      </c>
      <c r="N146" s="36" t="s">
        <v>56</v>
      </c>
      <c r="O146" s="60"/>
      <c r="P146" s="52" t="s">
        <v>58</v>
      </c>
    </row>
    <row r="147" spans="2:16" ht="36" customHeight="1">
      <c r="B147" s="32">
        <v>8</v>
      </c>
      <c r="C147" s="58" t="s">
        <v>68</v>
      </c>
      <c r="D147" s="33">
        <f t="shared" si="2"/>
        <v>133</v>
      </c>
      <c r="E147" s="33">
        <v>43</v>
      </c>
      <c r="F147" s="33">
        <v>40</v>
      </c>
      <c r="G147" s="33">
        <v>50</v>
      </c>
      <c r="H147" s="33"/>
      <c r="I147" s="33"/>
      <c r="J147" s="33"/>
      <c r="K147" s="33"/>
      <c r="L147" s="33"/>
      <c r="M147" s="36" t="s">
        <v>53</v>
      </c>
      <c r="N147" s="36" t="s">
        <v>53</v>
      </c>
      <c r="O147" s="60"/>
      <c r="P147" s="52" t="s">
        <v>58</v>
      </c>
    </row>
    <row r="148" spans="2:16" ht="36" customHeight="1">
      <c r="B148" s="32">
        <v>9</v>
      </c>
      <c r="C148" s="58" t="s">
        <v>73</v>
      </c>
      <c r="D148" s="33">
        <f t="shared" si="2"/>
        <v>0</v>
      </c>
      <c r="E148" s="33"/>
      <c r="F148" s="33"/>
      <c r="G148" s="33"/>
      <c r="H148" s="33"/>
      <c r="I148" s="33"/>
      <c r="J148" s="33"/>
      <c r="K148" s="33"/>
      <c r="L148" s="33"/>
      <c r="M148" s="36" t="s">
        <v>53</v>
      </c>
      <c r="N148" s="36" t="s">
        <v>52</v>
      </c>
      <c r="O148" s="60"/>
      <c r="P148" s="52" t="s">
        <v>58</v>
      </c>
    </row>
    <row r="149" spans="2:16" ht="36" customHeight="1">
      <c r="B149" s="32">
        <v>10</v>
      </c>
      <c r="C149" s="58" t="s">
        <v>74</v>
      </c>
      <c r="D149" s="33">
        <f t="shared" si="2"/>
        <v>196</v>
      </c>
      <c r="E149" s="70">
        <v>64</v>
      </c>
      <c r="F149" s="70"/>
      <c r="G149" s="70"/>
      <c r="H149" s="70">
        <v>68</v>
      </c>
      <c r="I149" s="70"/>
      <c r="J149" s="70">
        <v>64</v>
      </c>
      <c r="K149" s="33"/>
      <c r="L149" s="33"/>
      <c r="M149" s="36" t="s">
        <v>53</v>
      </c>
      <c r="N149" s="36" t="s">
        <v>53</v>
      </c>
      <c r="O149" s="60"/>
      <c r="P149" s="52" t="s">
        <v>58</v>
      </c>
    </row>
    <row r="150" spans="2:16" ht="36" customHeight="1">
      <c r="B150" s="32">
        <v>11</v>
      </c>
      <c r="C150" s="58" t="s">
        <v>78</v>
      </c>
      <c r="D150" s="33">
        <f t="shared" si="2"/>
        <v>126</v>
      </c>
      <c r="E150" s="33">
        <v>44</v>
      </c>
      <c r="F150" s="33">
        <v>40</v>
      </c>
      <c r="G150" s="33">
        <v>42</v>
      </c>
      <c r="H150" s="33"/>
      <c r="I150" s="33"/>
      <c r="J150" s="33"/>
      <c r="K150" s="33"/>
      <c r="L150" s="33"/>
      <c r="M150" s="36" t="s">
        <v>53</v>
      </c>
      <c r="N150" s="36" t="s">
        <v>52</v>
      </c>
      <c r="O150" s="60"/>
      <c r="P150" s="52" t="s">
        <v>58</v>
      </c>
    </row>
    <row r="151" spans="2:16" ht="25.5">
      <c r="B151" s="33">
        <v>12</v>
      </c>
      <c r="C151" s="66" t="s">
        <v>79</v>
      </c>
      <c r="D151" s="33">
        <f t="shared" si="2"/>
        <v>179</v>
      </c>
      <c r="E151" s="33">
        <v>86</v>
      </c>
      <c r="F151" s="33">
        <v>50</v>
      </c>
      <c r="G151" s="33">
        <v>43</v>
      </c>
      <c r="H151" s="33"/>
      <c r="I151" s="33"/>
      <c r="J151" s="33"/>
      <c r="K151" s="33"/>
      <c r="L151" s="33"/>
      <c r="M151" s="36" t="s">
        <v>53</v>
      </c>
      <c r="N151" s="36" t="s">
        <v>52</v>
      </c>
      <c r="O151" s="60"/>
      <c r="P151" s="52" t="s">
        <v>58</v>
      </c>
    </row>
    <row r="152" spans="2:16" ht="26.25" customHeight="1">
      <c r="B152" s="69">
        <v>13</v>
      </c>
      <c r="C152" s="66" t="s">
        <v>83</v>
      </c>
      <c r="D152" s="33">
        <f t="shared" si="2"/>
        <v>145</v>
      </c>
      <c r="E152" s="33">
        <v>47</v>
      </c>
      <c r="F152" s="33">
        <v>40</v>
      </c>
      <c r="G152" s="33">
        <v>58</v>
      </c>
      <c r="H152" s="33"/>
      <c r="I152" s="33"/>
      <c r="J152" s="33"/>
      <c r="K152" s="33"/>
      <c r="L152" s="33"/>
      <c r="M152" s="36" t="s">
        <v>53</v>
      </c>
      <c r="N152" s="36" t="s">
        <v>52</v>
      </c>
      <c r="O152" s="60"/>
      <c r="P152" s="52"/>
    </row>
    <row r="153" spans="2:16" ht="26.25" customHeight="1">
      <c r="B153" s="68">
        <v>14</v>
      </c>
      <c r="C153" s="66" t="s">
        <v>89</v>
      </c>
      <c r="D153" s="33">
        <f t="shared" si="2"/>
        <v>169</v>
      </c>
      <c r="E153" s="33">
        <v>65</v>
      </c>
      <c r="F153" s="33">
        <v>40</v>
      </c>
      <c r="G153" s="33">
        <v>64</v>
      </c>
      <c r="H153" s="33"/>
      <c r="I153" s="33"/>
      <c r="J153" s="33"/>
      <c r="K153" s="33"/>
      <c r="L153" s="33"/>
      <c r="M153" s="36" t="s">
        <v>53</v>
      </c>
      <c r="N153" s="36" t="s">
        <v>52</v>
      </c>
      <c r="O153" s="60"/>
      <c r="P153" s="52" t="s">
        <v>58</v>
      </c>
    </row>
    <row r="154" spans="1:14" s="10" customFormat="1" ht="12.75" customHeight="1">
      <c r="A154" s="8"/>
      <c r="B154" s="8"/>
      <c r="C154" s="9"/>
      <c r="D154" s="92" t="s">
        <v>0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8"/>
    </row>
    <row r="155" spans="3:12" s="8" customFormat="1" ht="18.75" customHeight="1">
      <c r="C155" s="9"/>
      <c r="D155" s="93" t="s">
        <v>109</v>
      </c>
      <c r="E155" s="93"/>
      <c r="F155" s="93"/>
      <c r="G155" s="93"/>
      <c r="H155" s="94"/>
      <c r="I155" s="94"/>
      <c r="J155" s="94"/>
      <c r="K155" s="94"/>
      <c r="L155" s="94"/>
    </row>
    <row r="156" spans="1:14" s="10" customFormat="1" ht="12.75" customHeight="1">
      <c r="A156" s="8"/>
      <c r="B156" s="8"/>
      <c r="C156" s="9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8"/>
    </row>
    <row r="157" spans="1:14" s="10" customFormat="1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10" customFormat="1" ht="12" customHeight="1">
      <c r="A158" s="8"/>
      <c r="B158" s="89" t="s">
        <v>1</v>
      </c>
      <c r="C158" s="89"/>
      <c r="D158" s="89"/>
      <c r="E158" s="43"/>
      <c r="F158" s="43"/>
      <c r="G158" s="43"/>
      <c r="H158" s="88" t="s">
        <v>43</v>
      </c>
      <c r="I158" s="88"/>
      <c r="J158" s="88"/>
      <c r="K158" s="88"/>
      <c r="L158" s="88"/>
      <c r="M158" s="88"/>
      <c r="N158" s="8"/>
    </row>
    <row r="159" spans="1:14" s="10" customFormat="1" ht="12" customHeight="1">
      <c r="A159" s="8"/>
      <c r="B159" s="89" t="s">
        <v>2</v>
      </c>
      <c r="C159" s="89"/>
      <c r="D159" s="89"/>
      <c r="E159" s="43"/>
      <c r="F159" s="43"/>
      <c r="G159" s="43"/>
      <c r="H159" s="8"/>
      <c r="I159" s="8"/>
      <c r="J159" s="8"/>
      <c r="K159" s="8"/>
      <c r="L159" s="8"/>
      <c r="M159" s="8"/>
      <c r="N159" s="8"/>
    </row>
    <row r="160" spans="1:14" s="10" customFormat="1" ht="12" customHeight="1">
      <c r="A160" s="8"/>
      <c r="B160" s="89" t="s">
        <v>3</v>
      </c>
      <c r="C160" s="89"/>
      <c r="D160" s="89"/>
      <c r="E160" s="43"/>
      <c r="F160" s="43"/>
      <c r="G160" s="43"/>
      <c r="H160" s="1" t="s">
        <v>25</v>
      </c>
      <c r="I160" s="8"/>
      <c r="J160" s="8"/>
      <c r="K160" s="8"/>
      <c r="L160" s="8"/>
      <c r="M160" s="8"/>
      <c r="N160" s="8"/>
    </row>
    <row r="161" spans="1:14" s="10" customFormat="1" ht="12" customHeight="1">
      <c r="A161" s="8"/>
      <c r="B161" s="89" t="s">
        <v>4</v>
      </c>
      <c r="C161" s="89"/>
      <c r="D161" s="89"/>
      <c r="E161" s="43"/>
      <c r="F161" s="43"/>
      <c r="G161" s="43"/>
      <c r="H161" s="88" t="s">
        <v>5</v>
      </c>
      <c r="I161" s="88"/>
      <c r="J161" s="88"/>
      <c r="K161" s="88"/>
      <c r="L161" s="88"/>
      <c r="M161" s="88"/>
      <c r="N161" s="8"/>
    </row>
    <row r="162" spans="1:14" s="10" customFormat="1" ht="12" customHeight="1">
      <c r="A162" s="8"/>
      <c r="B162" s="89" t="s">
        <v>6</v>
      </c>
      <c r="C162" s="89"/>
      <c r="D162" s="89"/>
      <c r="E162" s="43"/>
      <c r="F162" s="43"/>
      <c r="G162" s="43"/>
      <c r="H162" s="88" t="s">
        <v>7</v>
      </c>
      <c r="I162" s="88"/>
      <c r="J162" s="88"/>
      <c r="K162" s="88"/>
      <c r="L162" s="88"/>
      <c r="M162" s="88"/>
      <c r="N162" s="8"/>
    </row>
    <row r="163" spans="1:14" s="10" customFormat="1" ht="12" customHeight="1">
      <c r="A163" s="8"/>
      <c r="B163" s="89" t="s">
        <v>8</v>
      </c>
      <c r="C163" s="89"/>
      <c r="D163" s="89"/>
      <c r="E163" s="43"/>
      <c r="F163" s="43"/>
      <c r="G163" s="43"/>
      <c r="H163" s="88" t="s">
        <v>9</v>
      </c>
      <c r="I163" s="88"/>
      <c r="J163" s="88"/>
      <c r="K163" s="88"/>
      <c r="L163" s="88"/>
      <c r="M163" s="88"/>
      <c r="N163" s="8"/>
    </row>
    <row r="164" s="8" customFormat="1" ht="3" customHeight="1">
      <c r="C164" s="9"/>
    </row>
    <row r="165" spans="1:14" s="10" customFormat="1" ht="12" customHeight="1">
      <c r="A165" s="8"/>
      <c r="B165" s="89" t="s">
        <v>10</v>
      </c>
      <c r="C165" s="89"/>
      <c r="D165" s="89"/>
      <c r="E165" s="43"/>
      <c r="F165" s="43"/>
      <c r="G165" s="43"/>
      <c r="H165" s="11"/>
      <c r="I165" s="11"/>
      <c r="J165" s="43" t="s">
        <v>11</v>
      </c>
      <c r="K165" s="12">
        <v>11</v>
      </c>
      <c r="L165" s="8"/>
      <c r="M165" s="13" t="s">
        <v>12</v>
      </c>
      <c r="N165" s="11">
        <v>3</v>
      </c>
    </row>
    <row r="166" spans="1:14" s="10" customFormat="1" ht="51" customHeight="1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14" t="s">
        <v>40</v>
      </c>
      <c r="N166" s="37">
        <v>1</v>
      </c>
    </row>
    <row r="167" spans="1:14" s="10" customFormat="1" ht="51" customHeight="1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14" t="s">
        <v>41</v>
      </c>
      <c r="N167" s="37">
        <v>1</v>
      </c>
    </row>
    <row r="168" spans="1:16" s="10" customFormat="1" ht="11.25" customHeight="1">
      <c r="A168" s="8"/>
      <c r="B168" s="90" t="s">
        <v>13</v>
      </c>
      <c r="C168" s="82" t="s">
        <v>36</v>
      </c>
      <c r="D168" s="82" t="s">
        <v>14</v>
      </c>
      <c r="E168" s="113" t="s">
        <v>15</v>
      </c>
      <c r="F168" s="114"/>
      <c r="G168" s="114"/>
      <c r="H168" s="114"/>
      <c r="I168" s="114"/>
      <c r="J168" s="114"/>
      <c r="K168" s="115"/>
      <c r="L168" s="82" t="s">
        <v>16</v>
      </c>
      <c r="M168" s="82" t="s">
        <v>31</v>
      </c>
      <c r="N168" s="84" t="s">
        <v>38</v>
      </c>
      <c r="O168" s="84" t="s">
        <v>39</v>
      </c>
      <c r="P168" s="85" t="s">
        <v>17</v>
      </c>
    </row>
    <row r="169" spans="1:16" s="10" customFormat="1" ht="59.25" customHeight="1">
      <c r="A169" s="8"/>
      <c r="B169" s="91"/>
      <c r="C169" s="83"/>
      <c r="D169" s="83"/>
      <c r="E169" s="5" t="s">
        <v>20</v>
      </c>
      <c r="F169" s="5" t="s">
        <v>46</v>
      </c>
      <c r="G169" s="5" t="s">
        <v>47</v>
      </c>
      <c r="H169" s="5" t="s">
        <v>18</v>
      </c>
      <c r="I169" s="5" t="s">
        <v>48</v>
      </c>
      <c r="J169" s="5" t="s">
        <v>19</v>
      </c>
      <c r="K169" s="4" t="s">
        <v>21</v>
      </c>
      <c r="L169" s="83"/>
      <c r="M169" s="83"/>
      <c r="N169" s="84"/>
      <c r="O169" s="84"/>
      <c r="P169" s="85"/>
    </row>
    <row r="170" spans="1:16" s="10" customFormat="1" ht="24.75" customHeight="1">
      <c r="A170" s="8"/>
      <c r="B170" s="44" t="s">
        <v>34</v>
      </c>
      <c r="C170" s="86" t="s">
        <v>33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7"/>
    </row>
    <row r="171" spans="1:16" s="10" customFormat="1" ht="24.75" customHeight="1">
      <c r="A171" s="8"/>
      <c r="B171" s="44">
        <v>1</v>
      </c>
      <c r="C171" s="63" t="s">
        <v>67</v>
      </c>
      <c r="D171" s="33">
        <f>SUM(E171:K171)</f>
        <v>264</v>
      </c>
      <c r="E171" s="33">
        <v>91</v>
      </c>
      <c r="F171" s="33">
        <v>80</v>
      </c>
      <c r="G171" s="33">
        <v>88</v>
      </c>
      <c r="H171" s="45"/>
      <c r="I171" s="45"/>
      <c r="J171" s="45"/>
      <c r="K171" s="45">
        <v>5</v>
      </c>
      <c r="L171" s="45"/>
      <c r="M171" s="64" t="s">
        <v>53</v>
      </c>
      <c r="N171" s="64" t="s">
        <v>56</v>
      </c>
      <c r="O171" s="45"/>
      <c r="P171" s="45"/>
    </row>
    <row r="172" spans="1:16" s="10" customFormat="1" ht="24.75" customHeight="1">
      <c r="A172" s="8"/>
      <c r="B172" s="44"/>
      <c r="C172" s="76" t="s">
        <v>42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8"/>
    </row>
    <row r="173" spans="1:16" s="10" customFormat="1" ht="24.75" customHeight="1">
      <c r="A173" s="8"/>
      <c r="B173" s="15">
        <v>1</v>
      </c>
      <c r="C173" s="23"/>
      <c r="D173" s="33">
        <f>SUM(H173:K173)</f>
        <v>0</v>
      </c>
      <c r="E173" s="33"/>
      <c r="F173" s="33"/>
      <c r="G173" s="33"/>
      <c r="H173" s="15"/>
      <c r="I173" s="15"/>
      <c r="J173" s="15"/>
      <c r="K173" s="15"/>
      <c r="L173" s="15"/>
      <c r="M173" s="15"/>
      <c r="N173" s="34"/>
      <c r="O173" s="39"/>
      <c r="P173" s="39"/>
    </row>
    <row r="174" spans="1:16" s="10" customFormat="1" ht="24.75" customHeight="1">
      <c r="A174" s="8"/>
      <c r="B174" s="15"/>
      <c r="C174" s="79" t="s">
        <v>22</v>
      </c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1"/>
    </row>
    <row r="175" spans="2:16" s="8" customFormat="1" ht="24.75" customHeight="1">
      <c r="B175" s="32">
        <v>1</v>
      </c>
      <c r="C175" s="55" t="s">
        <v>55</v>
      </c>
      <c r="D175" s="33">
        <f>SUM(E175:K175)</f>
        <v>161</v>
      </c>
      <c r="E175" s="33">
        <v>53</v>
      </c>
      <c r="F175" s="33">
        <v>40</v>
      </c>
      <c r="G175" s="33">
        <v>68</v>
      </c>
      <c r="H175" s="35"/>
      <c r="I175" s="35"/>
      <c r="J175" s="35"/>
      <c r="K175" s="35"/>
      <c r="L175" s="16"/>
      <c r="M175" s="16" t="s">
        <v>53</v>
      </c>
      <c r="N175" s="17" t="s">
        <v>56</v>
      </c>
      <c r="O175" s="30"/>
      <c r="P175" s="53"/>
    </row>
    <row r="176" spans="2:16" s="8" customFormat="1" ht="36" customHeight="1">
      <c r="B176" s="32">
        <v>2</v>
      </c>
      <c r="C176" s="56" t="s">
        <v>57</v>
      </c>
      <c r="D176" s="33">
        <f aca="true" t="shared" si="3" ref="D176:D184">SUM(E176:K176)</f>
        <v>172</v>
      </c>
      <c r="E176" s="33">
        <v>82</v>
      </c>
      <c r="F176" s="33">
        <v>40</v>
      </c>
      <c r="G176" s="33">
        <v>50</v>
      </c>
      <c r="H176" s="22"/>
      <c r="I176" s="22"/>
      <c r="J176" s="22"/>
      <c r="K176" s="22"/>
      <c r="L176" s="24"/>
      <c r="M176" s="24" t="s">
        <v>53</v>
      </c>
      <c r="N176" s="17" t="s">
        <v>56</v>
      </c>
      <c r="O176" s="30"/>
      <c r="P176" s="53" t="s">
        <v>58</v>
      </c>
    </row>
    <row r="177" spans="1:16" s="10" customFormat="1" ht="24.75" customHeight="1">
      <c r="A177" s="8"/>
      <c r="B177" s="24">
        <v>3</v>
      </c>
      <c r="C177" s="59" t="s">
        <v>62</v>
      </c>
      <c r="D177" s="33">
        <f t="shared" si="3"/>
        <v>160</v>
      </c>
      <c r="E177" s="33">
        <v>66</v>
      </c>
      <c r="F177" s="33">
        <v>50</v>
      </c>
      <c r="G177" s="33">
        <v>44</v>
      </c>
      <c r="H177" s="47"/>
      <c r="I177" s="47"/>
      <c r="J177" s="47"/>
      <c r="K177" s="48"/>
      <c r="L177" s="24"/>
      <c r="M177" s="24" t="s">
        <v>53</v>
      </c>
      <c r="N177" s="24" t="s">
        <v>56</v>
      </c>
      <c r="O177" s="30"/>
      <c r="P177" s="53"/>
    </row>
    <row r="178" spans="1:16" s="10" customFormat="1" ht="24.75" customHeight="1">
      <c r="A178" s="8"/>
      <c r="B178" s="32">
        <v>4</v>
      </c>
      <c r="C178" s="62" t="s">
        <v>66</v>
      </c>
      <c r="D178" s="33">
        <f t="shared" si="3"/>
        <v>247</v>
      </c>
      <c r="E178" s="33">
        <v>87</v>
      </c>
      <c r="F178" s="33">
        <v>60</v>
      </c>
      <c r="G178" s="33">
        <v>100</v>
      </c>
      <c r="H178" s="49"/>
      <c r="I178" s="49"/>
      <c r="J178" s="49"/>
      <c r="K178" s="46"/>
      <c r="L178" s="25"/>
      <c r="M178" s="24" t="s">
        <v>52</v>
      </c>
      <c r="N178" s="24" t="s">
        <v>56</v>
      </c>
      <c r="O178" s="30"/>
      <c r="P178" s="53"/>
    </row>
    <row r="179" spans="1:16" s="10" customFormat="1" ht="24.75" customHeight="1">
      <c r="A179" s="8"/>
      <c r="B179" s="32">
        <v>5</v>
      </c>
      <c r="C179" s="58" t="s">
        <v>71</v>
      </c>
      <c r="D179" s="33">
        <f t="shared" si="3"/>
        <v>224</v>
      </c>
      <c r="E179" s="33">
        <v>85</v>
      </c>
      <c r="F179" s="33">
        <v>80</v>
      </c>
      <c r="G179" s="33">
        <v>59</v>
      </c>
      <c r="H179" s="22"/>
      <c r="I179" s="22"/>
      <c r="J179" s="22"/>
      <c r="K179" s="22"/>
      <c r="L179" s="24"/>
      <c r="M179" s="24" t="s">
        <v>53</v>
      </c>
      <c r="N179" s="24" t="s">
        <v>53</v>
      </c>
      <c r="O179" s="30"/>
      <c r="P179" s="53" t="s">
        <v>58</v>
      </c>
    </row>
    <row r="180" spans="2:16" ht="25.5">
      <c r="B180" s="33">
        <v>6</v>
      </c>
      <c r="C180" s="58" t="s">
        <v>74</v>
      </c>
      <c r="D180" s="33">
        <f t="shared" si="3"/>
        <v>196</v>
      </c>
      <c r="E180" s="70">
        <v>64</v>
      </c>
      <c r="F180" s="70"/>
      <c r="G180" s="70"/>
      <c r="H180" s="70">
        <v>68</v>
      </c>
      <c r="I180" s="70"/>
      <c r="J180" s="70">
        <v>64</v>
      </c>
      <c r="K180" s="22"/>
      <c r="L180" s="24"/>
      <c r="M180" s="24" t="s">
        <v>53</v>
      </c>
      <c r="N180" s="24" t="s">
        <v>53</v>
      </c>
      <c r="O180" s="30"/>
      <c r="P180" s="53" t="s">
        <v>58</v>
      </c>
    </row>
    <row r="181" spans="2:16" ht="25.5">
      <c r="B181" s="33">
        <v>7</v>
      </c>
      <c r="C181" s="58" t="s">
        <v>75</v>
      </c>
      <c r="D181" s="33">
        <f t="shared" si="3"/>
        <v>143</v>
      </c>
      <c r="E181" s="33">
        <v>53</v>
      </c>
      <c r="F181" s="33">
        <v>40</v>
      </c>
      <c r="G181" s="33">
        <v>50</v>
      </c>
      <c r="H181" s="22"/>
      <c r="I181" s="22"/>
      <c r="J181" s="22"/>
      <c r="K181" s="22"/>
      <c r="L181" s="24"/>
      <c r="M181" s="24" t="s">
        <v>53</v>
      </c>
      <c r="N181" s="24" t="s">
        <v>56</v>
      </c>
      <c r="O181" s="30"/>
      <c r="P181" s="53" t="s">
        <v>58</v>
      </c>
    </row>
    <row r="182" spans="2:16" ht="25.5">
      <c r="B182" s="33">
        <v>8</v>
      </c>
      <c r="C182" s="66" t="s">
        <v>85</v>
      </c>
      <c r="D182" s="33">
        <f t="shared" si="3"/>
        <v>124</v>
      </c>
      <c r="E182" s="33">
        <v>42</v>
      </c>
      <c r="F182" s="33">
        <v>40</v>
      </c>
      <c r="G182" s="33">
        <v>42</v>
      </c>
      <c r="H182" s="33"/>
      <c r="I182" s="33"/>
      <c r="J182" s="33"/>
      <c r="K182" s="33"/>
      <c r="L182" s="33"/>
      <c r="M182" s="36" t="s">
        <v>53</v>
      </c>
      <c r="N182" s="36" t="s">
        <v>56</v>
      </c>
      <c r="O182" s="30"/>
      <c r="P182" s="53" t="s">
        <v>58</v>
      </c>
    </row>
    <row r="183" spans="2:16" ht="21.75" customHeight="1">
      <c r="B183" s="33">
        <v>9</v>
      </c>
      <c r="C183" s="66" t="s">
        <v>90</v>
      </c>
      <c r="D183" s="33">
        <f t="shared" si="3"/>
        <v>134</v>
      </c>
      <c r="E183" s="71">
        <v>44</v>
      </c>
      <c r="F183" s="71">
        <v>40</v>
      </c>
      <c r="G183" s="71">
        <v>50</v>
      </c>
      <c r="H183" s="71"/>
      <c r="I183" s="71"/>
      <c r="J183" s="71"/>
      <c r="K183" s="71"/>
      <c r="L183" s="33"/>
      <c r="M183" s="75" t="s">
        <v>53</v>
      </c>
      <c r="N183" s="75" t="s">
        <v>56</v>
      </c>
      <c r="O183" s="30"/>
      <c r="P183" s="53"/>
    </row>
    <row r="184" spans="2:16" ht="26.25" customHeight="1">
      <c r="B184" s="33">
        <v>10</v>
      </c>
      <c r="C184" s="66" t="s">
        <v>91</v>
      </c>
      <c r="D184" s="33">
        <f t="shared" si="3"/>
        <v>225</v>
      </c>
      <c r="E184" s="71">
        <v>77</v>
      </c>
      <c r="F184" s="71">
        <v>70</v>
      </c>
      <c r="G184" s="71">
        <v>78</v>
      </c>
      <c r="H184" s="71"/>
      <c r="I184" s="71"/>
      <c r="J184" s="71"/>
      <c r="K184" s="71"/>
      <c r="L184" s="33"/>
      <c r="M184" s="75" t="s">
        <v>52</v>
      </c>
      <c r="N184" s="75" t="s">
        <v>56</v>
      </c>
      <c r="O184" s="30"/>
      <c r="P184" s="53"/>
    </row>
  </sheetData>
  <sheetProtection/>
  <mergeCells count="132">
    <mergeCell ref="E14:K14"/>
    <mergeCell ref="E44:K44"/>
    <mergeCell ref="E88:K88"/>
    <mergeCell ref="E109:K109"/>
    <mergeCell ref="E131:K131"/>
    <mergeCell ref="E168:K168"/>
    <mergeCell ref="H104:M104"/>
    <mergeCell ref="M14:M15"/>
    <mergeCell ref="H40:M40"/>
    <mergeCell ref="H39:M39"/>
    <mergeCell ref="B109:B110"/>
    <mergeCell ref="C109:C110"/>
    <mergeCell ref="B40:D40"/>
    <mergeCell ref="L44:L45"/>
    <mergeCell ref="M109:M110"/>
    <mergeCell ref="H105:M105"/>
    <mergeCell ref="D75:M75"/>
    <mergeCell ref="B105:D105"/>
    <mergeCell ref="H84:M84"/>
    <mergeCell ref="B44:B45"/>
    <mergeCell ref="L14:L15"/>
    <mergeCell ref="H9:M9"/>
    <mergeCell ref="B38:D38"/>
    <mergeCell ref="D88:D89"/>
    <mergeCell ref="B83:D83"/>
    <mergeCell ref="B107:D107"/>
    <mergeCell ref="B14:B15"/>
    <mergeCell ref="B79:D79"/>
    <mergeCell ref="B35:D35"/>
    <mergeCell ref="B84:D84"/>
    <mergeCell ref="H79:M79"/>
    <mergeCell ref="B88:B89"/>
    <mergeCell ref="B10:D10"/>
    <mergeCell ref="H35:M35"/>
    <mergeCell ref="H8:M8"/>
    <mergeCell ref="B8:D8"/>
    <mergeCell ref="H10:M10"/>
    <mergeCell ref="B9:D9"/>
    <mergeCell ref="D31:M31"/>
    <mergeCell ref="D33:M33"/>
    <mergeCell ref="C14:C15"/>
    <mergeCell ref="B80:D80"/>
    <mergeCell ref="B100:D100"/>
    <mergeCell ref="C44:C45"/>
    <mergeCell ref="D77:M77"/>
    <mergeCell ref="B7:D7"/>
    <mergeCell ref="B12:D12"/>
    <mergeCell ref="D14:D15"/>
    <mergeCell ref="B86:D86"/>
    <mergeCell ref="M88:M89"/>
    <mergeCell ref="B82:D82"/>
    <mergeCell ref="B81:D81"/>
    <mergeCell ref="B104:D104"/>
    <mergeCell ref="D44:D45"/>
    <mergeCell ref="B39:D39"/>
    <mergeCell ref="B36:D36"/>
    <mergeCell ref="B42:D42"/>
    <mergeCell ref="B102:D102"/>
    <mergeCell ref="B103:D103"/>
    <mergeCell ref="C88:C89"/>
    <mergeCell ref="D109:D110"/>
    <mergeCell ref="D117:M117"/>
    <mergeCell ref="D118:L118"/>
    <mergeCell ref="D119:M119"/>
    <mergeCell ref="L109:L110"/>
    <mergeCell ref="D96:M96"/>
    <mergeCell ref="D116:L116"/>
    <mergeCell ref="D98:M98"/>
    <mergeCell ref="H103:M103"/>
    <mergeCell ref="B128:D128"/>
    <mergeCell ref="H124:M124"/>
    <mergeCell ref="B124:D124"/>
    <mergeCell ref="D2:M2"/>
    <mergeCell ref="D4:M4"/>
    <mergeCell ref="B6:D6"/>
    <mergeCell ref="H6:M6"/>
    <mergeCell ref="B37:D37"/>
    <mergeCell ref="B121:D121"/>
    <mergeCell ref="B101:D101"/>
    <mergeCell ref="N14:N15"/>
    <mergeCell ref="N44:N45"/>
    <mergeCell ref="N88:N89"/>
    <mergeCell ref="N109:N110"/>
    <mergeCell ref="H38:M38"/>
    <mergeCell ref="M44:M45"/>
    <mergeCell ref="H83:M83"/>
    <mergeCell ref="H100:M100"/>
    <mergeCell ref="L88:L89"/>
    <mergeCell ref="H82:M82"/>
    <mergeCell ref="B122:D122"/>
    <mergeCell ref="B126:D126"/>
    <mergeCell ref="B123:D123"/>
    <mergeCell ref="C133:P133"/>
    <mergeCell ref="H121:M121"/>
    <mergeCell ref="H126:M126"/>
    <mergeCell ref="B125:D125"/>
    <mergeCell ref="H125:M125"/>
    <mergeCell ref="C131:C132"/>
    <mergeCell ref="D131:D132"/>
    <mergeCell ref="B160:D160"/>
    <mergeCell ref="B161:D161"/>
    <mergeCell ref="C139:P139"/>
    <mergeCell ref="B131:B132"/>
    <mergeCell ref="L131:L132"/>
    <mergeCell ref="M131:M132"/>
    <mergeCell ref="P131:P132"/>
    <mergeCell ref="C137:P137"/>
    <mergeCell ref="N131:N132"/>
    <mergeCell ref="O131:O132"/>
    <mergeCell ref="D154:M154"/>
    <mergeCell ref="D155:L155"/>
    <mergeCell ref="D156:M156"/>
    <mergeCell ref="B158:D158"/>
    <mergeCell ref="H158:M158"/>
    <mergeCell ref="B159:D159"/>
    <mergeCell ref="H161:M161"/>
    <mergeCell ref="B162:D162"/>
    <mergeCell ref="H162:M162"/>
    <mergeCell ref="B163:D163"/>
    <mergeCell ref="H163:M163"/>
    <mergeCell ref="C168:C169"/>
    <mergeCell ref="D168:D169"/>
    <mergeCell ref="B165:D165"/>
    <mergeCell ref="B168:B169"/>
    <mergeCell ref="C172:P172"/>
    <mergeCell ref="C174:P174"/>
    <mergeCell ref="L168:L169"/>
    <mergeCell ref="M168:M169"/>
    <mergeCell ref="N168:N169"/>
    <mergeCell ref="O168:O169"/>
    <mergeCell ref="P168:P169"/>
    <mergeCell ref="C170:P170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110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User</cp:lastModifiedBy>
  <cp:lastPrinted>2022-07-22T07:11:13Z</cp:lastPrinted>
  <dcterms:created xsi:type="dcterms:W3CDTF">2017-06-20T14:48:01Z</dcterms:created>
  <dcterms:modified xsi:type="dcterms:W3CDTF">2022-10-07T11:21:50Z</dcterms:modified>
  <cp:category/>
  <cp:version/>
  <cp:contentType/>
  <cp:contentStatus/>
  <cp:revision>1</cp:revision>
</cp:coreProperties>
</file>