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<sst xmlns="http://schemas.openxmlformats.org/spreadsheetml/2006/main" count="135" uniqueCount="74">
  <si>
    <t>ФГБОУ ВО «ГУМРФ имени адмирала  С.О. Макарова»</t>
  </si>
  <si>
    <t>Направление подготовки:</t>
  </si>
  <si>
    <t>Программа подготовки:</t>
  </si>
  <si>
    <t>Профиль:</t>
  </si>
  <si>
    <t>Уровень образования:</t>
  </si>
  <si>
    <t>Бакалавриат</t>
  </si>
  <si>
    <t>Форма обучения:</t>
  </si>
  <si>
    <t>Заочная</t>
  </si>
  <si>
    <t>Финансирование:</t>
  </si>
  <si>
    <t>Остаток мест:</t>
  </si>
  <si>
    <t>Подано заявлений</t>
  </si>
  <si>
    <t>Всего мест:</t>
  </si>
  <si>
    <t>№</t>
  </si>
  <si>
    <t>Сумма баллов</t>
  </si>
  <si>
    <t>из них</t>
  </si>
  <si>
    <t>Без в/и</t>
  </si>
  <si>
    <t>Физика</t>
  </si>
  <si>
    <t>Инд. дост.</t>
  </si>
  <si>
    <t>23.03.01 Технология транспортных процессов</t>
  </si>
  <si>
    <t>13.03.02 Электроэнергетика и электротехника</t>
  </si>
  <si>
    <t>Организация перевозок и управление на транспорте</t>
  </si>
  <si>
    <t>Электропривод и автоматика</t>
  </si>
  <si>
    <t>договор</t>
  </si>
  <si>
    <t>№ СНИЛС</t>
  </si>
  <si>
    <t>Информатика и ИКТ</t>
  </si>
  <si>
    <t>Есть согласие на заключение договора</t>
  </si>
  <si>
    <t xml:space="preserve">информатика </t>
  </si>
  <si>
    <t>русский язык</t>
  </si>
  <si>
    <t xml:space="preserve">элеменетарная математика </t>
  </si>
  <si>
    <t xml:space="preserve">общая физика </t>
  </si>
  <si>
    <t>математика</t>
  </si>
  <si>
    <t xml:space="preserve">приоритет </t>
  </si>
  <si>
    <t xml:space="preserve">примечание </t>
  </si>
  <si>
    <t>135-561-447 58</t>
  </si>
  <si>
    <t>да</t>
  </si>
  <si>
    <t>145-527-223 56</t>
  </si>
  <si>
    <t>нет</t>
  </si>
  <si>
    <t>150-342-456 22</t>
  </si>
  <si>
    <t>163-768-482 10</t>
  </si>
  <si>
    <t>140-060-980 13</t>
  </si>
  <si>
    <t xml:space="preserve">да </t>
  </si>
  <si>
    <t>152-994-714 03</t>
  </si>
  <si>
    <t>123-360-709 23</t>
  </si>
  <si>
    <t>153-043-251 18</t>
  </si>
  <si>
    <t>147-272-749 82</t>
  </si>
  <si>
    <t>144-255-427 48</t>
  </si>
  <si>
    <t>149-819-441 12</t>
  </si>
  <si>
    <t>149-201-354 42</t>
  </si>
  <si>
    <t>150-703-808 34</t>
  </si>
  <si>
    <t>132-189-886-74</t>
  </si>
  <si>
    <t>126-217-763 47</t>
  </si>
  <si>
    <t>143-913-067 51</t>
  </si>
  <si>
    <t>168-688-165 39</t>
  </si>
  <si>
    <t>138-983-871 32</t>
  </si>
  <si>
    <t>150-773-595 75</t>
  </si>
  <si>
    <t>150-839-362 70</t>
  </si>
  <si>
    <t>193-041-141 37</t>
  </si>
  <si>
    <t>152-955-991 00</t>
  </si>
  <si>
    <t>148-124-923 64</t>
  </si>
  <si>
    <t>145-109-427 40</t>
  </si>
  <si>
    <t>074-165-965 83</t>
  </si>
  <si>
    <t>119-970-128 83</t>
  </si>
  <si>
    <t>129-101-205 08</t>
  </si>
  <si>
    <t>153-828-938 00</t>
  </si>
  <si>
    <t xml:space="preserve"> </t>
  </si>
  <si>
    <t>152-738-495 86</t>
  </si>
  <si>
    <t>176-412-994 92</t>
  </si>
  <si>
    <t>152-392-566 66</t>
  </si>
  <si>
    <t>129-795-024 01</t>
  </si>
  <si>
    <t>145-031-948-37</t>
  </si>
  <si>
    <t>049-721-407-69</t>
  </si>
  <si>
    <t>153-043-101 05</t>
  </si>
  <si>
    <r>
      <t xml:space="preserve">РЕЙТИНГОВЫЙ СПИСОК на </t>
    </r>
    <r>
      <rPr>
        <b/>
        <sz val="10"/>
        <color indexed="10"/>
        <rFont val="Times New Roman"/>
        <family val="1"/>
      </rPr>
      <t>13</t>
    </r>
    <r>
      <rPr>
        <b/>
        <sz val="10"/>
        <color indexed="10"/>
        <rFont val="Times New Roman"/>
        <family val="1"/>
      </rPr>
      <t xml:space="preserve"> октября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2023 года</t>
    </r>
  </si>
  <si>
    <r>
      <t>РЕЙТИНГОВЫЙ СПИСОК на</t>
    </r>
    <r>
      <rPr>
        <b/>
        <sz val="10"/>
        <color indexed="10"/>
        <rFont val="Times New Roman"/>
        <family val="1"/>
      </rPr>
      <t xml:space="preserve"> 13 октября 2023</t>
    </r>
    <r>
      <rPr>
        <b/>
        <sz val="10"/>
        <color indexed="10"/>
        <rFont val="Times New Roman"/>
        <family val="1"/>
      </rPr>
      <t xml:space="preserve"> г</t>
    </r>
    <r>
      <rPr>
        <b/>
        <sz val="10"/>
        <color indexed="10"/>
        <rFont val="Times New Roman"/>
        <family val="1"/>
      </rPr>
      <t>ода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</si>
</sst>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8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Calibri"/>
      <family val="2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1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" fontId="8" fillId="0" borderId="0" xfId="0" applyNumberFormat="1" applyFont="1" applyAlignment="1">
      <alignment horizontal="right"/>
    </xf>
    <xf numFmtId="0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8" fillId="0" borderId="0" xfId="0" applyFont="1" applyAlignment="1">
      <alignment horizontal="left"/>
    </xf>
    <xf numFmtId="0" fontId="3" fillId="0" borderId="0" xfId="0" applyNumberFormat="1" applyFont="1" applyAlignment="1">
      <alignment horizontal="right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9" fillId="0" borderId="11" xfId="0" applyFont="1" applyBorder="1" applyAlignment="1">
      <alignment horizontal="left" wrapText="1"/>
    </xf>
    <xf numFmtId="0" fontId="49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horizontal="left" wrapText="1"/>
    </xf>
    <xf numFmtId="0" fontId="49" fillId="0" borderId="10" xfId="0" applyFont="1" applyFill="1" applyBorder="1" applyAlignment="1">
      <alignment horizont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2</xdr:col>
      <xdr:colOff>609600</xdr:colOff>
      <xdr:row>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800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133350</xdr:rowOff>
    </xdr:from>
    <xdr:to>
      <xdr:col>2</xdr:col>
      <xdr:colOff>561975</xdr:colOff>
      <xdr:row>34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315200"/>
          <a:ext cx="800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P66"/>
  <sheetViews>
    <sheetView tabSelected="1" zoomScalePageLayoutView="0" workbookViewId="0" topLeftCell="A55">
      <selection activeCell="J66" sqref="J66"/>
    </sheetView>
  </sheetViews>
  <sheetFormatPr defaultColWidth="10.66015625" defaultRowHeight="11.25"/>
  <cols>
    <col min="1" max="1" width="0.82421875" style="1" customWidth="1"/>
    <col min="2" max="2" width="4.16015625" style="1" customWidth="1"/>
    <col min="3" max="3" width="35.66015625" style="6" customWidth="1"/>
    <col min="4" max="7" width="7.83203125" style="1" customWidth="1"/>
    <col min="8" max="10" width="8.33203125" style="1" customWidth="1"/>
    <col min="11" max="12" width="8.83203125" style="1" customWidth="1"/>
    <col min="13" max="13" width="8.66015625" style="1" customWidth="1"/>
    <col min="14" max="14" width="12" style="1" customWidth="1"/>
    <col min="15" max="15" width="17.33203125" style="1" customWidth="1"/>
    <col min="16" max="16" width="13.33203125" style="0" customWidth="1"/>
    <col min="17" max="17" width="17.66015625" style="0" customWidth="1"/>
  </cols>
  <sheetData>
    <row r="1" ht="12.75" customHeight="1"/>
    <row r="2" spans="4:14" ht="12.75" customHeight="1">
      <c r="D2" s="29" t="s">
        <v>0</v>
      </c>
      <c r="E2" s="29"/>
      <c r="F2" s="29"/>
      <c r="G2" s="29"/>
      <c r="H2" s="29"/>
      <c r="I2" s="29"/>
      <c r="J2" s="29"/>
      <c r="K2" s="29"/>
      <c r="L2" s="29"/>
      <c r="M2" s="29"/>
      <c r="N2" s="29"/>
    </row>
    <row r="3" s="1" customFormat="1" ht="2.25" customHeight="1">
      <c r="C3" s="6"/>
    </row>
    <row r="4" spans="4:14" ht="12.75" customHeight="1">
      <c r="D4" s="29" t="s">
        <v>73</v>
      </c>
      <c r="E4" s="29"/>
      <c r="F4" s="29"/>
      <c r="G4" s="29"/>
      <c r="H4" s="29"/>
      <c r="I4" s="29"/>
      <c r="J4" s="29"/>
      <c r="K4" s="29"/>
      <c r="L4" s="29"/>
      <c r="M4" s="29"/>
      <c r="N4" s="29"/>
    </row>
    <row r="6" spans="2:14" ht="12" customHeight="1">
      <c r="B6" s="27" t="s">
        <v>1</v>
      </c>
      <c r="C6" s="27"/>
      <c r="D6" s="27"/>
      <c r="E6" s="18"/>
      <c r="F6" s="18"/>
      <c r="G6" s="18"/>
      <c r="H6" s="28" t="s">
        <v>18</v>
      </c>
      <c r="I6" s="28"/>
      <c r="J6" s="28"/>
      <c r="K6" s="28"/>
      <c r="L6" s="28"/>
      <c r="M6" s="28"/>
      <c r="N6" s="28"/>
    </row>
    <row r="7" spans="2:8" ht="12" customHeight="1">
      <c r="B7" s="27" t="s">
        <v>3</v>
      </c>
      <c r="C7" s="27"/>
      <c r="D7" s="27"/>
      <c r="E7" s="18"/>
      <c r="F7" s="18"/>
      <c r="G7" s="18"/>
      <c r="H7" s="1" t="s">
        <v>20</v>
      </c>
    </row>
    <row r="8" spans="2:14" ht="12" customHeight="1">
      <c r="B8" s="27" t="s">
        <v>4</v>
      </c>
      <c r="C8" s="27"/>
      <c r="D8" s="27"/>
      <c r="E8" s="18"/>
      <c r="F8" s="18"/>
      <c r="G8" s="18"/>
      <c r="H8" s="28" t="s">
        <v>5</v>
      </c>
      <c r="I8" s="28"/>
      <c r="J8" s="28"/>
      <c r="K8" s="28"/>
      <c r="L8" s="28"/>
      <c r="M8" s="28"/>
      <c r="N8" s="28"/>
    </row>
    <row r="9" spans="2:14" ht="12" customHeight="1">
      <c r="B9" s="27" t="s">
        <v>6</v>
      </c>
      <c r="C9" s="27"/>
      <c r="D9" s="27"/>
      <c r="E9" s="18"/>
      <c r="F9" s="18"/>
      <c r="G9" s="18"/>
      <c r="H9" s="28" t="s">
        <v>7</v>
      </c>
      <c r="I9" s="28"/>
      <c r="J9" s="28"/>
      <c r="K9" s="28"/>
      <c r="L9" s="28"/>
      <c r="M9" s="28"/>
      <c r="N9" s="28"/>
    </row>
    <row r="10" spans="2:14" ht="12" customHeight="1">
      <c r="B10" s="27" t="s">
        <v>8</v>
      </c>
      <c r="C10" s="27"/>
      <c r="D10" s="27"/>
      <c r="E10" s="18"/>
      <c r="F10" s="18"/>
      <c r="G10" s="18"/>
      <c r="H10" s="28" t="s">
        <v>22</v>
      </c>
      <c r="I10" s="28"/>
      <c r="J10" s="28"/>
      <c r="K10" s="28"/>
      <c r="L10" s="28"/>
      <c r="M10" s="28"/>
      <c r="N10" s="28"/>
    </row>
    <row r="11" s="1" customFormat="1" ht="13.5" customHeight="1">
      <c r="C11" s="6"/>
    </row>
    <row r="12" spans="2:15" ht="12" customHeight="1">
      <c r="B12" s="27"/>
      <c r="C12" s="27"/>
      <c r="D12" s="27"/>
      <c r="E12" s="18"/>
      <c r="F12" s="18"/>
      <c r="G12" s="18"/>
      <c r="H12" s="2"/>
      <c r="I12" s="2"/>
      <c r="J12" s="2"/>
      <c r="K12" s="18" t="s">
        <v>10</v>
      </c>
      <c r="L12" s="7">
        <v>14</v>
      </c>
      <c r="N12" s="3" t="s">
        <v>11</v>
      </c>
      <c r="O12" s="2">
        <v>17</v>
      </c>
    </row>
    <row r="13" ht="12.75" customHeight="1"/>
    <row r="14" spans="2:16" ht="11.25" customHeight="1">
      <c r="B14" s="33" t="s">
        <v>12</v>
      </c>
      <c r="C14" s="31" t="s">
        <v>23</v>
      </c>
      <c r="D14" s="31" t="s">
        <v>13</v>
      </c>
      <c r="E14" s="35" t="s">
        <v>14</v>
      </c>
      <c r="F14" s="36"/>
      <c r="G14" s="36"/>
      <c r="H14" s="36"/>
      <c r="I14" s="36"/>
      <c r="J14" s="36"/>
      <c r="K14" s="36"/>
      <c r="L14" s="37"/>
      <c r="M14" s="31" t="s">
        <v>15</v>
      </c>
      <c r="N14" s="31" t="s">
        <v>25</v>
      </c>
      <c r="O14" s="31" t="s">
        <v>31</v>
      </c>
      <c r="P14" s="31" t="s">
        <v>32</v>
      </c>
    </row>
    <row r="15" spans="2:16" ht="57.75" customHeight="1">
      <c r="B15" s="38"/>
      <c r="C15" s="32"/>
      <c r="D15" s="32"/>
      <c r="E15" s="5" t="s">
        <v>28</v>
      </c>
      <c r="F15" s="5" t="s">
        <v>26</v>
      </c>
      <c r="G15" s="5" t="s">
        <v>29</v>
      </c>
      <c r="H15" s="5" t="s">
        <v>27</v>
      </c>
      <c r="I15" s="5" t="s">
        <v>30</v>
      </c>
      <c r="J15" s="5" t="s">
        <v>24</v>
      </c>
      <c r="K15" s="5" t="s">
        <v>16</v>
      </c>
      <c r="L15" s="4" t="s">
        <v>17</v>
      </c>
      <c r="M15" s="32"/>
      <c r="N15" s="32"/>
      <c r="O15" s="32"/>
      <c r="P15" s="32"/>
    </row>
    <row r="16" spans="2:16" s="1" customFormat="1" ht="24.75" customHeight="1">
      <c r="B16" s="12">
        <v>1</v>
      </c>
      <c r="C16" s="23" t="s">
        <v>48</v>
      </c>
      <c r="D16" s="16">
        <f aca="true" t="shared" si="0" ref="D16:D29">SUM(E16:L16)</f>
        <v>209</v>
      </c>
      <c r="E16" s="16">
        <v>76</v>
      </c>
      <c r="F16" s="16"/>
      <c r="G16" s="16">
        <v>48</v>
      </c>
      <c r="H16" s="10">
        <v>85</v>
      </c>
      <c r="I16" s="10"/>
      <c r="J16" s="10"/>
      <c r="K16" s="10"/>
      <c r="L16" s="11"/>
      <c r="M16" s="11"/>
      <c r="N16" s="11" t="s">
        <v>40</v>
      </c>
      <c r="O16" s="9">
        <v>1</v>
      </c>
      <c r="P16" s="14"/>
    </row>
    <row r="17" spans="2:16" s="1" customFormat="1" ht="24.75" customHeight="1">
      <c r="B17" s="12">
        <v>2</v>
      </c>
      <c r="C17" s="25" t="s">
        <v>66</v>
      </c>
      <c r="D17" s="16">
        <f t="shared" si="0"/>
        <v>192</v>
      </c>
      <c r="E17" s="16">
        <v>57</v>
      </c>
      <c r="F17" s="16">
        <v>52</v>
      </c>
      <c r="G17" s="16"/>
      <c r="H17" s="10">
        <v>83</v>
      </c>
      <c r="I17" s="10"/>
      <c r="J17" s="10"/>
      <c r="K17" s="10"/>
      <c r="L17" s="11"/>
      <c r="M17" s="11"/>
      <c r="N17" s="11" t="s">
        <v>34</v>
      </c>
      <c r="O17" s="9">
        <v>1</v>
      </c>
      <c r="P17" s="14"/>
    </row>
    <row r="18" spans="2:16" s="1" customFormat="1" ht="24.75" customHeight="1">
      <c r="B18" s="12">
        <v>3</v>
      </c>
      <c r="C18" s="25" t="s">
        <v>65</v>
      </c>
      <c r="D18" s="16">
        <f t="shared" si="0"/>
        <v>199</v>
      </c>
      <c r="E18" s="16">
        <v>64</v>
      </c>
      <c r="F18" s="16"/>
      <c r="G18" s="16">
        <v>52</v>
      </c>
      <c r="H18" s="10">
        <v>83</v>
      </c>
      <c r="I18" s="10"/>
      <c r="J18" s="10"/>
      <c r="K18" s="10"/>
      <c r="L18" s="11"/>
      <c r="M18" s="11"/>
      <c r="N18" s="11" t="s">
        <v>34</v>
      </c>
      <c r="O18" s="9">
        <v>1</v>
      </c>
      <c r="P18" s="14"/>
    </row>
    <row r="19" spans="2:16" s="1" customFormat="1" ht="24.75" customHeight="1">
      <c r="B19" s="12">
        <v>4</v>
      </c>
      <c r="C19" s="25" t="s">
        <v>52</v>
      </c>
      <c r="D19" s="16">
        <f t="shared" si="0"/>
        <v>228</v>
      </c>
      <c r="E19" s="16">
        <v>65</v>
      </c>
      <c r="F19" s="16">
        <v>78</v>
      </c>
      <c r="G19" s="16"/>
      <c r="H19" s="10">
        <v>85</v>
      </c>
      <c r="I19" s="10"/>
      <c r="J19" s="10"/>
      <c r="K19" s="10"/>
      <c r="L19" s="11"/>
      <c r="M19" s="11"/>
      <c r="N19" s="11" t="s">
        <v>40</v>
      </c>
      <c r="O19" s="9">
        <v>1</v>
      </c>
      <c r="P19" s="14"/>
    </row>
    <row r="20" spans="2:16" s="1" customFormat="1" ht="24.75" customHeight="1">
      <c r="B20" s="12">
        <v>5</v>
      </c>
      <c r="C20" s="25" t="s">
        <v>50</v>
      </c>
      <c r="D20" s="16">
        <f t="shared" si="0"/>
        <v>204</v>
      </c>
      <c r="E20" s="16">
        <v>69</v>
      </c>
      <c r="F20" s="16">
        <v>48</v>
      </c>
      <c r="G20" s="16"/>
      <c r="H20" s="10">
        <v>87</v>
      </c>
      <c r="I20" s="10"/>
      <c r="J20" s="10"/>
      <c r="K20" s="10"/>
      <c r="L20" s="11"/>
      <c r="M20" s="11"/>
      <c r="N20" s="11" t="s">
        <v>34</v>
      </c>
      <c r="O20" s="9">
        <v>1</v>
      </c>
      <c r="P20" s="14"/>
    </row>
    <row r="21" spans="2:16" s="1" customFormat="1" ht="24.75" customHeight="1">
      <c r="B21" s="12">
        <v>6</v>
      </c>
      <c r="C21" s="25" t="s">
        <v>62</v>
      </c>
      <c r="D21" s="16">
        <f t="shared" si="0"/>
        <v>160</v>
      </c>
      <c r="E21" s="16">
        <v>38</v>
      </c>
      <c r="F21" s="16"/>
      <c r="G21" s="16">
        <v>40</v>
      </c>
      <c r="H21" s="10">
        <v>82</v>
      </c>
      <c r="I21" s="10"/>
      <c r="J21" s="10"/>
      <c r="K21" s="10"/>
      <c r="L21" s="11"/>
      <c r="M21" s="11"/>
      <c r="N21" s="11" t="s">
        <v>40</v>
      </c>
      <c r="O21" s="9">
        <v>1</v>
      </c>
      <c r="P21" s="14"/>
    </row>
    <row r="22" spans="2:16" s="1" customFormat="1" ht="24.75" customHeight="1">
      <c r="B22" s="12">
        <v>7</v>
      </c>
      <c r="C22" s="25" t="s">
        <v>70</v>
      </c>
      <c r="D22" s="16">
        <f t="shared" si="0"/>
        <v>0</v>
      </c>
      <c r="E22" s="16"/>
      <c r="F22" s="16"/>
      <c r="G22" s="16"/>
      <c r="H22" s="10"/>
      <c r="I22" s="10"/>
      <c r="J22" s="10"/>
      <c r="K22" s="10"/>
      <c r="L22" s="11"/>
      <c r="M22" s="11"/>
      <c r="N22" s="11" t="s">
        <v>34</v>
      </c>
      <c r="O22" s="9">
        <v>1</v>
      </c>
      <c r="P22" s="14"/>
    </row>
    <row r="23" spans="2:16" s="1" customFormat="1" ht="24.75" customHeight="1">
      <c r="B23" s="12">
        <v>8</v>
      </c>
      <c r="C23" s="25" t="s">
        <v>67</v>
      </c>
      <c r="D23" s="16">
        <f t="shared" si="0"/>
        <v>256</v>
      </c>
      <c r="E23" s="16">
        <v>85</v>
      </c>
      <c r="F23" s="16"/>
      <c r="G23" s="16">
        <v>86</v>
      </c>
      <c r="H23" s="10">
        <v>85</v>
      </c>
      <c r="I23" s="10"/>
      <c r="J23" s="10"/>
      <c r="K23" s="10"/>
      <c r="L23" s="11"/>
      <c r="M23" s="11"/>
      <c r="N23" s="11" t="s">
        <v>40</v>
      </c>
      <c r="O23" s="9">
        <v>1</v>
      </c>
      <c r="P23" s="14"/>
    </row>
    <row r="24" spans="2:16" s="1" customFormat="1" ht="24.75" customHeight="1">
      <c r="B24" s="12">
        <v>9</v>
      </c>
      <c r="C24" s="25" t="s">
        <v>47</v>
      </c>
      <c r="D24" s="16">
        <f t="shared" si="0"/>
        <v>200</v>
      </c>
      <c r="E24" s="16">
        <v>76</v>
      </c>
      <c r="F24" s="16"/>
      <c r="G24" s="16">
        <v>48</v>
      </c>
      <c r="H24" s="10">
        <v>76</v>
      </c>
      <c r="I24" s="10"/>
      <c r="J24" s="10"/>
      <c r="K24" s="10"/>
      <c r="L24" s="11"/>
      <c r="M24" s="11"/>
      <c r="N24" s="11" t="s">
        <v>34</v>
      </c>
      <c r="O24" s="9">
        <v>1</v>
      </c>
      <c r="P24" s="14"/>
    </row>
    <row r="25" spans="2:16" s="1" customFormat="1" ht="24.75" customHeight="1">
      <c r="B25" s="12">
        <v>10</v>
      </c>
      <c r="C25" s="25" t="s">
        <v>69</v>
      </c>
      <c r="D25" s="16">
        <f t="shared" si="0"/>
        <v>0</v>
      </c>
      <c r="E25" s="16"/>
      <c r="F25" s="16"/>
      <c r="G25" s="16"/>
      <c r="H25" s="10"/>
      <c r="I25" s="10"/>
      <c r="J25" s="10"/>
      <c r="K25" s="10"/>
      <c r="L25" s="11"/>
      <c r="M25" s="11"/>
      <c r="N25" s="11" t="s">
        <v>34</v>
      </c>
      <c r="O25" s="9">
        <v>1</v>
      </c>
      <c r="P25" s="14"/>
    </row>
    <row r="26" spans="2:16" s="1" customFormat="1" ht="24.75" customHeight="1">
      <c r="B26" s="12">
        <v>11</v>
      </c>
      <c r="C26" s="25" t="s">
        <v>35</v>
      </c>
      <c r="D26" s="16">
        <f t="shared" si="0"/>
        <v>218</v>
      </c>
      <c r="E26" s="16">
        <v>64</v>
      </c>
      <c r="F26" s="16"/>
      <c r="G26" s="16">
        <v>62</v>
      </c>
      <c r="H26" s="16">
        <v>92</v>
      </c>
      <c r="I26" s="16"/>
      <c r="J26" s="16"/>
      <c r="K26" s="16"/>
      <c r="L26" s="16"/>
      <c r="M26" s="16"/>
      <c r="N26" s="16" t="s">
        <v>40</v>
      </c>
      <c r="O26" s="9">
        <v>1</v>
      </c>
      <c r="P26" s="14"/>
    </row>
    <row r="27" spans="2:16" s="1" customFormat="1" ht="24.75" customHeight="1">
      <c r="B27" s="12">
        <v>12</v>
      </c>
      <c r="C27" s="25" t="s">
        <v>59</v>
      </c>
      <c r="D27" s="16">
        <f t="shared" si="0"/>
        <v>171</v>
      </c>
      <c r="E27" s="16">
        <v>49</v>
      </c>
      <c r="F27" s="16"/>
      <c r="G27" s="16">
        <v>46</v>
      </c>
      <c r="H27" s="8">
        <v>76</v>
      </c>
      <c r="I27" s="8"/>
      <c r="J27" s="8"/>
      <c r="K27" s="8"/>
      <c r="L27" s="8"/>
      <c r="M27" s="8"/>
      <c r="N27" s="8" t="s">
        <v>40</v>
      </c>
      <c r="O27" s="9">
        <v>1</v>
      </c>
      <c r="P27" s="14"/>
    </row>
    <row r="28" spans="2:16" s="1" customFormat="1" ht="24.75" customHeight="1">
      <c r="B28" s="12">
        <v>13</v>
      </c>
      <c r="C28" s="25" t="s">
        <v>55</v>
      </c>
      <c r="D28" s="16">
        <f t="shared" si="0"/>
        <v>165</v>
      </c>
      <c r="E28" s="16">
        <v>49</v>
      </c>
      <c r="F28" s="16"/>
      <c r="G28" s="16">
        <v>52</v>
      </c>
      <c r="H28" s="10">
        <v>64</v>
      </c>
      <c r="I28" s="10"/>
      <c r="J28" s="10"/>
      <c r="K28" s="10"/>
      <c r="L28" s="11"/>
      <c r="M28" s="11"/>
      <c r="N28" s="11" t="s">
        <v>34</v>
      </c>
      <c r="O28" s="9">
        <v>1</v>
      </c>
      <c r="P28" s="14"/>
    </row>
    <row r="29" spans="2:16" s="1" customFormat="1" ht="24.75" customHeight="1">
      <c r="B29" s="12">
        <v>14</v>
      </c>
      <c r="C29" s="25" t="s">
        <v>63</v>
      </c>
      <c r="D29" s="16">
        <f t="shared" si="0"/>
        <v>0</v>
      </c>
      <c r="E29" s="16" t="s">
        <v>64</v>
      </c>
      <c r="F29" s="16"/>
      <c r="G29" s="16"/>
      <c r="H29" s="10"/>
      <c r="I29" s="10"/>
      <c r="J29" s="10"/>
      <c r="K29" s="10"/>
      <c r="L29" s="11"/>
      <c r="M29" s="11"/>
      <c r="N29" s="11" t="s">
        <v>34</v>
      </c>
      <c r="O29" s="9">
        <v>1</v>
      </c>
      <c r="P29" s="14"/>
    </row>
    <row r="30" spans="4:14" ht="12.75" customHeight="1">
      <c r="D30" s="29" t="s">
        <v>0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="1" customFormat="1" ht="2.25" customHeight="1">
      <c r="C31" s="6"/>
    </row>
    <row r="32" spans="4:14" ht="12.75" customHeight="1">
      <c r="D32" s="29" t="s">
        <v>72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4" spans="2:14" ht="12" customHeight="1">
      <c r="B34" s="27" t="s">
        <v>1</v>
      </c>
      <c r="C34" s="27"/>
      <c r="D34" s="27"/>
      <c r="E34" s="18"/>
      <c r="F34" s="18"/>
      <c r="G34" s="18"/>
      <c r="H34" s="28" t="s">
        <v>19</v>
      </c>
      <c r="I34" s="28"/>
      <c r="J34" s="28"/>
      <c r="K34" s="28"/>
      <c r="L34" s="28"/>
      <c r="M34" s="28"/>
      <c r="N34" s="28"/>
    </row>
    <row r="35" spans="2:7" ht="12" customHeight="1">
      <c r="B35" s="27" t="s">
        <v>2</v>
      </c>
      <c r="C35" s="27"/>
      <c r="D35" s="27"/>
      <c r="E35" s="18"/>
      <c r="F35" s="18"/>
      <c r="G35" s="18"/>
    </row>
    <row r="36" spans="2:8" ht="12" customHeight="1">
      <c r="B36" s="27" t="s">
        <v>3</v>
      </c>
      <c r="C36" s="27"/>
      <c r="D36" s="27"/>
      <c r="E36" s="18"/>
      <c r="F36" s="18"/>
      <c r="G36" s="18"/>
      <c r="H36" s="1" t="s">
        <v>21</v>
      </c>
    </row>
    <row r="37" spans="2:14" ht="12" customHeight="1">
      <c r="B37" s="27" t="s">
        <v>4</v>
      </c>
      <c r="C37" s="27"/>
      <c r="D37" s="27"/>
      <c r="E37" s="18"/>
      <c r="F37" s="18"/>
      <c r="G37" s="18"/>
      <c r="H37" s="28" t="s">
        <v>5</v>
      </c>
      <c r="I37" s="28"/>
      <c r="J37" s="28"/>
      <c r="K37" s="28"/>
      <c r="L37" s="28"/>
      <c r="M37" s="28"/>
      <c r="N37" s="28"/>
    </row>
    <row r="38" spans="2:14" ht="12" customHeight="1">
      <c r="B38" s="27" t="s">
        <v>6</v>
      </c>
      <c r="C38" s="27"/>
      <c r="D38" s="27"/>
      <c r="E38" s="18"/>
      <c r="F38" s="18"/>
      <c r="G38" s="18"/>
      <c r="H38" s="28" t="s">
        <v>7</v>
      </c>
      <c r="I38" s="28"/>
      <c r="J38" s="28"/>
      <c r="K38" s="28"/>
      <c r="L38" s="28"/>
      <c r="M38" s="28"/>
      <c r="N38" s="28"/>
    </row>
    <row r="39" spans="2:14" ht="12" customHeight="1">
      <c r="B39" s="27" t="s">
        <v>8</v>
      </c>
      <c r="C39" s="27"/>
      <c r="D39" s="27"/>
      <c r="E39" s="18"/>
      <c r="F39" s="18"/>
      <c r="G39" s="18"/>
      <c r="H39" s="28" t="s">
        <v>22</v>
      </c>
      <c r="I39" s="28"/>
      <c r="J39" s="28"/>
      <c r="K39" s="28"/>
      <c r="L39" s="28"/>
      <c r="M39" s="28"/>
      <c r="N39" s="28"/>
    </row>
    <row r="40" spans="3:13" s="1" customFormat="1" ht="3" customHeight="1">
      <c r="C40" s="6"/>
      <c r="M40" s="17"/>
    </row>
    <row r="41" spans="2:15" ht="12" customHeight="1">
      <c r="B41" s="27" t="s">
        <v>9</v>
      </c>
      <c r="C41" s="27"/>
      <c r="D41" s="27"/>
      <c r="E41" s="18"/>
      <c r="F41" s="18"/>
      <c r="G41" s="18"/>
      <c r="H41" s="2"/>
      <c r="I41" s="2"/>
      <c r="J41" s="2"/>
      <c r="K41" s="18" t="s">
        <v>10</v>
      </c>
      <c r="L41" s="7">
        <v>22</v>
      </c>
      <c r="M41" s="17"/>
      <c r="N41" s="3" t="s">
        <v>11</v>
      </c>
      <c r="O41" s="2">
        <v>20</v>
      </c>
    </row>
    <row r="42" ht="12.75" customHeight="1"/>
    <row r="43" spans="2:16" ht="11.25" customHeight="1">
      <c r="B43" s="33" t="s">
        <v>12</v>
      </c>
      <c r="C43" s="31" t="s">
        <v>23</v>
      </c>
      <c r="D43" s="31" t="s">
        <v>13</v>
      </c>
      <c r="E43" s="30" t="s">
        <v>14</v>
      </c>
      <c r="F43" s="30"/>
      <c r="G43" s="30"/>
      <c r="H43" s="30"/>
      <c r="I43" s="30"/>
      <c r="J43" s="30"/>
      <c r="K43" s="30"/>
      <c r="L43" s="30"/>
      <c r="M43" s="31" t="s">
        <v>15</v>
      </c>
      <c r="N43" s="31" t="s">
        <v>25</v>
      </c>
      <c r="O43" s="31" t="s">
        <v>31</v>
      </c>
      <c r="P43" s="31" t="s">
        <v>32</v>
      </c>
    </row>
    <row r="44" spans="2:16" ht="59.25" customHeight="1">
      <c r="B44" s="34"/>
      <c r="C44" s="32"/>
      <c r="D44" s="32"/>
      <c r="E44" s="5" t="s">
        <v>28</v>
      </c>
      <c r="F44" s="5" t="s">
        <v>26</v>
      </c>
      <c r="G44" s="5" t="s">
        <v>29</v>
      </c>
      <c r="H44" s="5" t="s">
        <v>27</v>
      </c>
      <c r="I44" s="5" t="s">
        <v>30</v>
      </c>
      <c r="J44" s="5" t="s">
        <v>24</v>
      </c>
      <c r="K44" s="5" t="s">
        <v>16</v>
      </c>
      <c r="L44" s="4" t="s">
        <v>17</v>
      </c>
      <c r="M44" s="32"/>
      <c r="N44" s="32"/>
      <c r="O44" s="32"/>
      <c r="P44" s="32"/>
    </row>
    <row r="45" spans="1:16" s="1" customFormat="1" ht="24.75" customHeight="1">
      <c r="A45" s="16"/>
      <c r="B45" s="13">
        <v>1</v>
      </c>
      <c r="C45" s="25" t="s">
        <v>52</v>
      </c>
      <c r="D45" s="16">
        <f aca="true" t="shared" si="1" ref="D45:D66">SUM(E45:L45)</f>
        <v>228</v>
      </c>
      <c r="E45" s="16">
        <v>65</v>
      </c>
      <c r="F45" s="16">
        <v>78</v>
      </c>
      <c r="G45" s="16"/>
      <c r="H45" s="10">
        <v>85</v>
      </c>
      <c r="I45" s="10"/>
      <c r="J45" s="10"/>
      <c r="K45" s="10"/>
      <c r="L45" s="11"/>
      <c r="M45" s="11"/>
      <c r="N45" s="11" t="s">
        <v>36</v>
      </c>
      <c r="O45" s="9">
        <v>2</v>
      </c>
      <c r="P45" s="14"/>
    </row>
    <row r="46" spans="1:16" s="1" customFormat="1" ht="24.75" customHeight="1">
      <c r="A46" s="16"/>
      <c r="B46" s="13">
        <v>2</v>
      </c>
      <c r="C46" s="23" t="s">
        <v>44</v>
      </c>
      <c r="D46" s="16">
        <f t="shared" si="1"/>
        <v>221</v>
      </c>
      <c r="E46" s="16">
        <v>76</v>
      </c>
      <c r="F46" s="16"/>
      <c r="G46" s="16">
        <v>62</v>
      </c>
      <c r="H46" s="20">
        <v>83</v>
      </c>
      <c r="I46" s="20"/>
      <c r="J46" s="20"/>
      <c r="K46" s="20"/>
      <c r="L46" s="16"/>
      <c r="M46" s="11"/>
      <c r="N46" s="11" t="s">
        <v>34</v>
      </c>
      <c r="O46" s="9">
        <v>1</v>
      </c>
      <c r="P46" s="14"/>
    </row>
    <row r="47" spans="1:16" s="1" customFormat="1" ht="24.75" customHeight="1">
      <c r="A47" s="16"/>
      <c r="B47" s="13">
        <v>3</v>
      </c>
      <c r="C47" s="25" t="s">
        <v>57</v>
      </c>
      <c r="D47" s="16">
        <f t="shared" si="1"/>
        <v>189</v>
      </c>
      <c r="E47" s="16">
        <v>57</v>
      </c>
      <c r="F47" s="16"/>
      <c r="G47" s="16">
        <v>36</v>
      </c>
      <c r="H47" s="20">
        <v>96</v>
      </c>
      <c r="I47" s="20"/>
      <c r="J47" s="20"/>
      <c r="K47" s="20"/>
      <c r="L47" s="16"/>
      <c r="M47" s="11"/>
      <c r="N47" s="11" t="s">
        <v>34</v>
      </c>
      <c r="O47" s="9">
        <v>1</v>
      </c>
      <c r="P47" s="14"/>
    </row>
    <row r="48" spans="1:16" s="1" customFormat="1" ht="24.75" customHeight="1">
      <c r="A48" s="16"/>
      <c r="B48" s="13">
        <v>4</v>
      </c>
      <c r="C48" s="25" t="s">
        <v>58</v>
      </c>
      <c r="D48" s="16">
        <f t="shared" si="1"/>
        <v>207</v>
      </c>
      <c r="E48" s="16">
        <v>50</v>
      </c>
      <c r="F48" s="16"/>
      <c r="G48" s="16">
        <v>62</v>
      </c>
      <c r="H48" s="20">
        <v>95</v>
      </c>
      <c r="I48" s="20"/>
      <c r="J48" s="20"/>
      <c r="K48" s="20"/>
      <c r="L48" s="16"/>
      <c r="M48" s="11"/>
      <c r="N48" s="11" t="s">
        <v>34</v>
      </c>
      <c r="O48" s="9">
        <v>1</v>
      </c>
      <c r="P48" s="14"/>
    </row>
    <row r="49" spans="1:16" s="1" customFormat="1" ht="24.75" customHeight="1">
      <c r="A49" s="16"/>
      <c r="B49" s="13">
        <v>5</v>
      </c>
      <c r="C49" s="25" t="s">
        <v>49</v>
      </c>
      <c r="D49" s="16">
        <f t="shared" si="1"/>
        <v>0</v>
      </c>
      <c r="E49" s="16"/>
      <c r="F49" s="16"/>
      <c r="G49" s="16"/>
      <c r="H49" s="20"/>
      <c r="I49" s="20"/>
      <c r="J49" s="20"/>
      <c r="K49" s="20"/>
      <c r="L49" s="16"/>
      <c r="M49" s="11"/>
      <c r="N49" s="11" t="s">
        <v>34</v>
      </c>
      <c r="O49" s="9">
        <v>1</v>
      </c>
      <c r="P49" s="14"/>
    </row>
    <row r="50" spans="1:16" s="1" customFormat="1" ht="24.75" customHeight="1">
      <c r="A50" s="22"/>
      <c r="B50" s="13">
        <v>6</v>
      </c>
      <c r="C50" s="25" t="s">
        <v>42</v>
      </c>
      <c r="D50" s="16">
        <f t="shared" si="1"/>
        <v>165</v>
      </c>
      <c r="E50" s="16"/>
      <c r="F50" s="16"/>
      <c r="G50" s="16"/>
      <c r="H50" s="20">
        <v>83</v>
      </c>
      <c r="I50" s="16">
        <v>42</v>
      </c>
      <c r="J50" s="20"/>
      <c r="K50" s="20">
        <v>40</v>
      </c>
      <c r="L50" s="16"/>
      <c r="M50" s="11"/>
      <c r="N50" s="11" t="s">
        <v>34</v>
      </c>
      <c r="O50" s="9">
        <v>1</v>
      </c>
      <c r="P50" s="14"/>
    </row>
    <row r="51" spans="1:16" s="1" customFormat="1" ht="24.75" customHeight="1">
      <c r="A51" s="22"/>
      <c r="B51" s="13">
        <v>7</v>
      </c>
      <c r="C51" s="25" t="s">
        <v>54</v>
      </c>
      <c r="D51" s="16">
        <f t="shared" si="1"/>
        <v>196</v>
      </c>
      <c r="E51" s="16"/>
      <c r="F51" s="16"/>
      <c r="G51" s="16"/>
      <c r="H51" s="26">
        <v>87</v>
      </c>
      <c r="I51" s="26">
        <v>62</v>
      </c>
      <c r="J51" s="26"/>
      <c r="K51" s="26">
        <v>47</v>
      </c>
      <c r="L51" s="16"/>
      <c r="M51" s="11"/>
      <c r="N51" s="11" t="s">
        <v>34</v>
      </c>
      <c r="O51" s="9">
        <v>1</v>
      </c>
      <c r="P51" s="14"/>
    </row>
    <row r="52" spans="1:16" s="1" customFormat="1" ht="24.75" customHeight="1">
      <c r="A52" s="22"/>
      <c r="B52" s="13">
        <v>8</v>
      </c>
      <c r="C52" s="25" t="s">
        <v>56</v>
      </c>
      <c r="D52" s="16">
        <f t="shared" si="1"/>
        <v>0</v>
      </c>
      <c r="E52" s="16"/>
      <c r="F52" s="16"/>
      <c r="G52" s="16"/>
      <c r="H52" s="20"/>
      <c r="I52" s="20"/>
      <c r="J52" s="20"/>
      <c r="K52" s="20"/>
      <c r="L52" s="16"/>
      <c r="M52" s="11"/>
      <c r="N52" s="11" t="s">
        <v>36</v>
      </c>
      <c r="O52" s="9">
        <v>1</v>
      </c>
      <c r="P52" s="14"/>
    </row>
    <row r="53" spans="1:16" s="1" customFormat="1" ht="24.75" customHeight="1">
      <c r="A53" s="22"/>
      <c r="B53" s="13">
        <v>9</v>
      </c>
      <c r="C53" s="25" t="s">
        <v>46</v>
      </c>
      <c r="D53" s="16">
        <f t="shared" si="1"/>
        <v>190</v>
      </c>
      <c r="E53" s="16">
        <v>69</v>
      </c>
      <c r="F53" s="16"/>
      <c r="G53" s="16">
        <v>52</v>
      </c>
      <c r="H53" s="20">
        <v>69</v>
      </c>
      <c r="I53" s="20"/>
      <c r="J53" s="20"/>
      <c r="K53" s="20"/>
      <c r="L53" s="16"/>
      <c r="M53" s="11"/>
      <c r="N53" s="11" t="s">
        <v>34</v>
      </c>
      <c r="O53" s="9">
        <v>1</v>
      </c>
      <c r="P53" s="14"/>
    </row>
    <row r="54" spans="1:16" s="1" customFormat="1" ht="24.75" customHeight="1">
      <c r="A54" s="22"/>
      <c r="B54" s="13">
        <v>10</v>
      </c>
      <c r="C54" s="25" t="s">
        <v>53</v>
      </c>
      <c r="D54" s="16">
        <f t="shared" si="1"/>
        <v>143</v>
      </c>
      <c r="E54" s="16">
        <v>57</v>
      </c>
      <c r="F54" s="16"/>
      <c r="G54" s="16">
        <v>46</v>
      </c>
      <c r="H54" s="10">
        <v>40</v>
      </c>
      <c r="I54" s="10"/>
      <c r="J54" s="10"/>
      <c r="K54" s="10"/>
      <c r="L54" s="11"/>
      <c r="M54" s="11"/>
      <c r="N54" s="11" t="s">
        <v>34</v>
      </c>
      <c r="O54" s="9">
        <v>1</v>
      </c>
      <c r="P54" s="14"/>
    </row>
    <row r="55" spans="1:16" s="1" customFormat="1" ht="24.75" customHeight="1">
      <c r="A55" s="22"/>
      <c r="B55" s="13">
        <v>11</v>
      </c>
      <c r="C55" s="25" t="s">
        <v>68</v>
      </c>
      <c r="D55" s="16">
        <f t="shared" si="1"/>
        <v>155</v>
      </c>
      <c r="E55" s="16">
        <v>57</v>
      </c>
      <c r="F55" s="16"/>
      <c r="G55" s="16">
        <v>44</v>
      </c>
      <c r="H55" s="20">
        <v>54</v>
      </c>
      <c r="I55" s="20"/>
      <c r="J55" s="20"/>
      <c r="K55" s="20"/>
      <c r="L55" s="16"/>
      <c r="M55" s="11"/>
      <c r="N55" s="11" t="s">
        <v>34</v>
      </c>
      <c r="O55" s="9">
        <v>1</v>
      </c>
      <c r="P55" s="14"/>
    </row>
    <row r="56" spans="1:16" s="1" customFormat="1" ht="24.75" customHeight="1">
      <c r="A56" s="22"/>
      <c r="B56" s="13">
        <v>12</v>
      </c>
      <c r="C56" s="25" t="s">
        <v>43</v>
      </c>
      <c r="D56" s="16">
        <f t="shared" si="1"/>
        <v>180</v>
      </c>
      <c r="E56" s="16">
        <v>57</v>
      </c>
      <c r="F56" s="16"/>
      <c r="G56" s="16">
        <v>40</v>
      </c>
      <c r="H56" s="20">
        <v>83</v>
      </c>
      <c r="I56" s="20"/>
      <c r="J56" s="20"/>
      <c r="K56" s="20"/>
      <c r="L56" s="16"/>
      <c r="M56" s="11"/>
      <c r="N56" s="11" t="s">
        <v>34</v>
      </c>
      <c r="O56" s="9">
        <v>1</v>
      </c>
      <c r="P56" s="14"/>
    </row>
    <row r="57" spans="1:16" s="1" customFormat="1" ht="24.75" customHeight="1">
      <c r="A57" s="22"/>
      <c r="B57" s="13">
        <v>13</v>
      </c>
      <c r="C57" s="24" t="s">
        <v>37</v>
      </c>
      <c r="D57" s="16">
        <f t="shared" si="1"/>
        <v>187</v>
      </c>
      <c r="E57" s="16">
        <v>68</v>
      </c>
      <c r="F57" s="16"/>
      <c r="G57" s="16">
        <v>58</v>
      </c>
      <c r="H57" s="19">
        <v>61</v>
      </c>
      <c r="I57" s="19"/>
      <c r="J57" s="19"/>
      <c r="K57" s="19"/>
      <c r="L57" s="15"/>
      <c r="M57" s="8"/>
      <c r="N57" s="8" t="s">
        <v>34</v>
      </c>
      <c r="O57" s="9">
        <v>1</v>
      </c>
      <c r="P57" s="14"/>
    </row>
    <row r="58" spans="1:16" s="1" customFormat="1" ht="24.75" customHeight="1">
      <c r="A58" s="22"/>
      <c r="B58" s="13">
        <v>14</v>
      </c>
      <c r="C58" s="24" t="s">
        <v>38</v>
      </c>
      <c r="D58" s="16">
        <f t="shared" si="1"/>
        <v>0</v>
      </c>
      <c r="E58" s="16"/>
      <c r="F58" s="16"/>
      <c r="G58" s="16"/>
      <c r="H58" s="21"/>
      <c r="I58" s="21"/>
      <c r="J58" s="21"/>
      <c r="K58" s="21"/>
      <c r="L58" s="8"/>
      <c r="M58" s="8"/>
      <c r="N58" s="8" t="s">
        <v>34</v>
      </c>
      <c r="O58" s="9">
        <v>1</v>
      </c>
      <c r="P58" s="14"/>
    </row>
    <row r="59" spans="1:16" s="1" customFormat="1" ht="24.75" customHeight="1">
      <c r="A59" s="22"/>
      <c r="B59" s="13">
        <v>15</v>
      </c>
      <c r="C59" s="25" t="s">
        <v>39</v>
      </c>
      <c r="D59" s="16">
        <f t="shared" si="1"/>
        <v>152</v>
      </c>
      <c r="E59" s="16">
        <v>49</v>
      </c>
      <c r="F59" s="16"/>
      <c r="G59" s="16">
        <v>36</v>
      </c>
      <c r="H59" s="20">
        <v>67</v>
      </c>
      <c r="I59" s="20"/>
      <c r="J59" s="20"/>
      <c r="K59" s="20"/>
      <c r="L59" s="16"/>
      <c r="M59" s="11"/>
      <c r="N59" s="11" t="s">
        <v>34</v>
      </c>
      <c r="O59" s="9">
        <v>1</v>
      </c>
      <c r="P59" s="14"/>
    </row>
    <row r="60" spans="1:16" s="1" customFormat="1" ht="24.75" customHeight="1">
      <c r="A60" s="22"/>
      <c r="B60" s="13">
        <v>16</v>
      </c>
      <c r="C60" s="24" t="s">
        <v>33</v>
      </c>
      <c r="D60" s="16">
        <f t="shared" si="1"/>
        <v>165</v>
      </c>
      <c r="E60" s="16">
        <v>61</v>
      </c>
      <c r="F60" s="16"/>
      <c r="G60" s="16">
        <v>40</v>
      </c>
      <c r="H60" s="15">
        <v>64</v>
      </c>
      <c r="I60" s="15"/>
      <c r="J60" s="15"/>
      <c r="K60" s="15"/>
      <c r="L60" s="15"/>
      <c r="M60" s="8"/>
      <c r="N60" s="8" t="s">
        <v>34</v>
      </c>
      <c r="O60" s="9">
        <v>1</v>
      </c>
      <c r="P60" s="14"/>
    </row>
    <row r="61" spans="1:16" s="1" customFormat="1" ht="24.75" customHeight="1">
      <c r="A61" s="22"/>
      <c r="B61" s="13">
        <v>17</v>
      </c>
      <c r="C61" s="25" t="s">
        <v>45</v>
      </c>
      <c r="D61" s="16">
        <f t="shared" si="1"/>
        <v>212</v>
      </c>
      <c r="E61" s="16">
        <v>76</v>
      </c>
      <c r="F61" s="16"/>
      <c r="G61" s="16">
        <v>62</v>
      </c>
      <c r="H61" s="20">
        <v>74</v>
      </c>
      <c r="I61" s="20"/>
      <c r="J61" s="20"/>
      <c r="K61" s="20"/>
      <c r="L61" s="16"/>
      <c r="M61" s="11"/>
      <c r="N61" s="11" t="s">
        <v>34</v>
      </c>
      <c r="O61" s="9">
        <v>1</v>
      </c>
      <c r="P61" s="14"/>
    </row>
    <row r="62" spans="1:16" s="1" customFormat="1" ht="24.75" customHeight="1">
      <c r="A62" s="22"/>
      <c r="B62" s="13">
        <v>18</v>
      </c>
      <c r="C62" s="25" t="s">
        <v>41</v>
      </c>
      <c r="D62" s="16">
        <f t="shared" si="1"/>
        <v>239</v>
      </c>
      <c r="E62" s="16">
        <v>65</v>
      </c>
      <c r="F62" s="16"/>
      <c r="G62" s="16">
        <v>82</v>
      </c>
      <c r="H62" s="20">
        <v>92</v>
      </c>
      <c r="I62" s="20"/>
      <c r="J62" s="20"/>
      <c r="K62" s="20"/>
      <c r="L62" s="16"/>
      <c r="M62" s="11"/>
      <c r="N62" s="11" t="s">
        <v>34</v>
      </c>
      <c r="O62" s="9">
        <v>1</v>
      </c>
      <c r="P62" s="14"/>
    </row>
    <row r="63" spans="1:16" s="1" customFormat="1" ht="24.75" customHeight="1">
      <c r="A63" s="22"/>
      <c r="B63" s="13">
        <v>19</v>
      </c>
      <c r="C63" s="25" t="s">
        <v>60</v>
      </c>
      <c r="D63" s="16">
        <f t="shared" si="1"/>
        <v>142</v>
      </c>
      <c r="E63" s="16"/>
      <c r="F63" s="16"/>
      <c r="G63" s="16"/>
      <c r="H63" s="20">
        <v>66</v>
      </c>
      <c r="I63" s="16">
        <v>36</v>
      </c>
      <c r="J63" s="20"/>
      <c r="K63" s="20">
        <v>40</v>
      </c>
      <c r="L63" s="16"/>
      <c r="M63" s="11"/>
      <c r="N63" s="11" t="s">
        <v>34</v>
      </c>
      <c r="O63" s="9">
        <v>1</v>
      </c>
      <c r="P63" s="14"/>
    </row>
    <row r="64" spans="1:16" s="1" customFormat="1" ht="24.75" customHeight="1">
      <c r="A64" s="22"/>
      <c r="B64" s="13">
        <v>20</v>
      </c>
      <c r="C64" s="25" t="s">
        <v>61</v>
      </c>
      <c r="D64" s="16">
        <f t="shared" si="1"/>
        <v>187</v>
      </c>
      <c r="E64" s="16">
        <v>57</v>
      </c>
      <c r="F64" s="16"/>
      <c r="G64" s="16">
        <v>48</v>
      </c>
      <c r="H64" s="20">
        <v>82</v>
      </c>
      <c r="I64" s="20"/>
      <c r="J64" s="20"/>
      <c r="K64" s="20"/>
      <c r="L64" s="16"/>
      <c r="M64" s="11"/>
      <c r="N64" s="11" t="s">
        <v>34</v>
      </c>
      <c r="O64" s="9">
        <v>1</v>
      </c>
      <c r="P64" s="14"/>
    </row>
    <row r="65" spans="2:16" ht="25.5" customHeight="1">
      <c r="B65" s="13">
        <v>21</v>
      </c>
      <c r="C65" s="25" t="s">
        <v>51</v>
      </c>
      <c r="D65" s="16">
        <f t="shared" si="1"/>
        <v>196</v>
      </c>
      <c r="E65" s="16">
        <v>61</v>
      </c>
      <c r="F65" s="16"/>
      <c r="G65" s="16">
        <v>40</v>
      </c>
      <c r="H65" s="20">
        <v>95</v>
      </c>
      <c r="I65" s="20"/>
      <c r="J65" s="20"/>
      <c r="K65" s="20"/>
      <c r="L65" s="16"/>
      <c r="M65" s="11"/>
      <c r="N65" s="11" t="s">
        <v>34</v>
      </c>
      <c r="O65" s="9">
        <v>1</v>
      </c>
      <c r="P65" s="14"/>
    </row>
    <row r="66" spans="2:16" ht="23.25" customHeight="1">
      <c r="B66" s="1">
        <v>22</v>
      </c>
      <c r="C66" s="25" t="s">
        <v>71</v>
      </c>
      <c r="D66" s="16">
        <f t="shared" si="1"/>
        <v>194</v>
      </c>
      <c r="E66" s="16">
        <v>65</v>
      </c>
      <c r="F66" s="16"/>
      <c r="G66" s="16">
        <v>52</v>
      </c>
      <c r="H66" s="20">
        <v>77</v>
      </c>
      <c r="I66" s="20"/>
      <c r="J66" s="20"/>
      <c r="K66" s="20"/>
      <c r="L66" s="16"/>
      <c r="M66" s="11"/>
      <c r="N66" s="11" t="s">
        <v>34</v>
      </c>
      <c r="O66" s="9">
        <v>1</v>
      </c>
      <c r="P66" s="14"/>
    </row>
  </sheetData>
  <sheetProtection/>
  <mergeCells count="41">
    <mergeCell ref="B36:D36"/>
    <mergeCell ref="H8:N8"/>
    <mergeCell ref="P14:P15"/>
    <mergeCell ref="P43:P44"/>
    <mergeCell ref="O14:O15"/>
    <mergeCell ref="O43:O44"/>
    <mergeCell ref="B34:D34"/>
    <mergeCell ref="D43:D44"/>
    <mergeCell ref="H9:N9"/>
    <mergeCell ref="B14:B15"/>
    <mergeCell ref="B39:D39"/>
    <mergeCell ref="N14:N15"/>
    <mergeCell ref="C43:C44"/>
    <mergeCell ref="N43:N44"/>
    <mergeCell ref="B43:B44"/>
    <mergeCell ref="B12:D12"/>
    <mergeCell ref="E14:L14"/>
    <mergeCell ref="M14:M15"/>
    <mergeCell ref="C14:C15"/>
    <mergeCell ref="H38:N38"/>
    <mergeCell ref="H34:N34"/>
    <mergeCell ref="E43:L43"/>
    <mergeCell ref="D32:N32"/>
    <mergeCell ref="M43:M44"/>
    <mergeCell ref="D14:D15"/>
    <mergeCell ref="B41:D41"/>
    <mergeCell ref="H39:N39"/>
    <mergeCell ref="B37:D37"/>
    <mergeCell ref="H37:N37"/>
    <mergeCell ref="B35:D35"/>
    <mergeCell ref="B38:D38"/>
    <mergeCell ref="B8:D8"/>
    <mergeCell ref="H10:N10"/>
    <mergeCell ref="B9:D9"/>
    <mergeCell ref="D30:N30"/>
    <mergeCell ref="D2:N2"/>
    <mergeCell ref="D4:N4"/>
    <mergeCell ref="B6:D6"/>
    <mergeCell ref="H6:N6"/>
    <mergeCell ref="B10:D10"/>
    <mergeCell ref="B7:D7"/>
  </mergeCells>
  <conditionalFormatting sqref="C62:C64">
    <cfRule type="duplicateValues" priority="1" dxfId="1" stopIfTrue="1">
      <formula>AND(COUNTIF($C$62:$C$64,C62)&gt;1,NOT(ISBLANK(C62)))</formula>
    </cfRule>
  </conditionalFormatting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SecUser</dc:creator>
  <cp:keywords/>
  <dc:description/>
  <cp:lastModifiedBy>User</cp:lastModifiedBy>
  <cp:lastPrinted>2022-07-22T07:11:13Z</cp:lastPrinted>
  <dcterms:created xsi:type="dcterms:W3CDTF">2017-06-20T14:48:01Z</dcterms:created>
  <dcterms:modified xsi:type="dcterms:W3CDTF">2023-10-16T06:56:49Z</dcterms:modified>
  <cp:category/>
  <cp:version/>
  <cp:contentType/>
  <cp:contentStatus/>
  <cp:revision>1</cp:revision>
</cp:coreProperties>
</file>